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Planilha1" sheetId="1" r:id="rId1"/>
  </sheets>
  <definedNames>
    <definedName name="_xlnm.Print_Area" localSheetId="0">Planilha1!$A$1:$I$59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H49" i="1"/>
  <c r="G49" i="1"/>
  <c r="F49" i="1"/>
  <c r="I44" i="1"/>
  <c r="H44" i="1"/>
  <c r="G44" i="1"/>
  <c r="F44" i="1"/>
  <c r="I36" i="1"/>
  <c r="H36" i="1"/>
  <c r="G36" i="1"/>
  <c r="F36" i="1"/>
  <c r="I23" i="1"/>
  <c r="H23" i="1"/>
  <c r="G23" i="1"/>
  <c r="F23" i="1"/>
  <c r="F53" i="1" l="1"/>
  <c r="I53" i="1"/>
  <c r="H53" i="1"/>
  <c r="G53" i="1"/>
</calcChain>
</file>

<file path=xl/sharedStrings.xml><?xml version="1.0" encoding="utf-8"?>
<sst xmlns="http://schemas.openxmlformats.org/spreadsheetml/2006/main" count="83" uniqueCount="80">
  <si>
    <t>SINAPI- SISTEMA NACIONAL DE PESQUISA DE CUSTO E ÍNDICES DA CONSTRUÇÃO CIVIL</t>
  </si>
  <si>
    <t>ENCARGOS SOCIAIS SOBRE PREÇOS DA MÃO DE OBRA HORISTA E MENSALISTA</t>
  </si>
  <si>
    <t>UF: PIAUÍ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</si>
  <si>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</si>
  <si>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</si>
  <si>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</si>
  <si>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</si>
  <si>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</si>
  <si>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</si>
  <si>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</si>
  <si>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</si>
  <si>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</si>
  <si>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</si>
  <si>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</si>
  <si>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</si>
  <si>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</si>
  <si>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</si>
  <si>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</si>
  <si>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</si>
  <si>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</si>
  <si>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</si>
  <si>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</si>
  <si>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</si>
  <si>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</si>
  <si>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</si>
  <si>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</si>
  <si>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</si>
  <si>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</si>
  <si>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</si>
  <si>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</si>
  <si>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</si>
  <si>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</si>
  <si>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</si>
  <si>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</si>
  <si>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</si>
  <si>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</si>
  <si>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</si>
  <si>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</si>
  <si>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</si>
  <si>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</si>
  <si>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</si>
  <si>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</si>
  <si>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</si>
  <si>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</si>
  <si>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</si>
  <si>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</si>
  <si>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</si>
  <si>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</si>
  <si>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</si>
  <si>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</si>
  <si>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</si>
  <si>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</si>
  <si>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</si>
  <si>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</si>
  <si>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</si>
  <si>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</si>
  <si>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</si>
  <si>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</si>
  <si>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</si>
  <si>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</si>
  <si>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</si>
  <si>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</si>
  <si>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</si>
  <si>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</si>
  <si>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</si>
  <si>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</si>
  <si>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</si>
  <si>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</si>
  <si>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</si>
  <si>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</si>
  <si>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</si>
  <si>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</si>
  <si>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</si>
  <si>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</si>
  <si>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</si>
  <si>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</si>
  <si>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SECRETARIA DE ESTADO DA EDUCAÇÃO</t>
  </si>
  <si>
    <t>GOVERNO DO ESTADO DO PIAUÍ</t>
  </si>
  <si>
    <t>GERÊNCIA DE ARQUITETURA E ENGENHARIA</t>
  </si>
  <si>
    <t>Vigência a partir de: 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</si>
</sst>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6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2" applyFont="1"/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/>
    </xf>
    <xf numFmtId="0" fontId="3" fillId="0" borderId="13" xfId="2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10" fontId="3" fillId="2" borderId="22" xfId="1" applyNumberFormat="1" applyFont="1" applyFill="1" applyBorder="1" applyAlignment="1">
      <alignment horizontal="center" vertical="center"/>
    </xf>
    <xf numFmtId="43" fontId="4" fillId="0" borderId="10" xfId="3" applyFont="1" applyBorder="1" applyAlignment="1">
      <alignment horizontal="center" vertical="center"/>
    </xf>
    <xf numFmtId="43" fontId="4" fillId="0" borderId="11" xfId="3" applyFont="1" applyBorder="1" applyAlignment="1">
      <alignment horizontal="center" vertical="center"/>
    </xf>
    <xf numFmtId="43" fontId="4" fillId="0" borderId="12" xfId="3" applyFont="1" applyBorder="1" applyAlignment="1">
      <alignment horizontal="center" vertical="center"/>
    </xf>
    <xf numFmtId="43" fontId="3" fillId="0" borderId="10" xfId="3" applyFont="1" applyBorder="1" applyAlignment="1">
      <alignment horizontal="center" vertical="center"/>
    </xf>
    <xf numFmtId="43" fontId="3" fillId="0" borderId="11" xfId="3" applyFont="1" applyBorder="1" applyAlignment="1">
      <alignment horizontal="center" vertical="center"/>
    </xf>
    <xf numFmtId="43" fontId="3" fillId="0" borderId="12" xfId="3" applyFont="1" applyBorder="1" applyAlignment="1">
      <alignment horizontal="center" vertical="center"/>
    </xf>
    <xf numFmtId="43" fontId="4" fillId="0" borderId="10" xfId="3" applyFont="1" applyBorder="1" applyAlignment="1">
      <alignment horizontal="right" vertical="center"/>
    </xf>
    <xf numFmtId="43" fontId="4" fillId="0" borderId="11" xfId="3" applyFont="1" applyBorder="1" applyAlignment="1">
      <alignment horizontal="right" vertical="center"/>
    </xf>
    <xf numFmtId="43" fontId="3" fillId="0" borderId="10" xfId="3" applyFont="1" applyBorder="1" applyAlignment="1">
      <alignment horizontal="right" vertical="center"/>
    </xf>
    <xf numFmtId="43" fontId="3" fillId="0" borderId="11" xfId="3" applyFont="1" applyBorder="1" applyAlignment="1">
      <alignment horizontal="right" vertical="center"/>
    </xf>
    <xf numFmtId="43" fontId="3" fillId="0" borderId="12" xfId="3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3" borderId="18" xfId="2" applyFont="1" applyFill="1" applyBorder="1" applyAlignment="1">
      <alignment horizontal="center" vertical="center"/>
    </xf>
    <xf numFmtId="0" fontId="3" fillId="3" borderId="19" xfId="2" applyFont="1" applyFill="1" applyBorder="1" applyAlignment="1">
      <alignment horizontal="center" vertical="center"/>
    </xf>
    <xf numFmtId="0" fontId="3" fillId="3" borderId="20" xfId="2" applyFont="1" applyFill="1" applyBorder="1" applyAlignment="1">
      <alignment horizontal="center" vertical="center"/>
    </xf>
    <xf numFmtId="0" fontId="4" fillId="0" borderId="14" xfId="2" applyFont="1" applyBorder="1" applyAlignment="1">
      <alignment horizontal="left" vertical="center"/>
    </xf>
    <xf numFmtId="0" fontId="4" fillId="0" borderId="15" xfId="2" applyFont="1" applyBorder="1" applyAlignment="1">
      <alignment horizontal="left" vertical="center"/>
    </xf>
    <xf numFmtId="0" fontId="3" fillId="0" borderId="14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3" fillId="3" borderId="13" xfId="2" applyFont="1" applyFill="1" applyBorder="1" applyAlignment="1">
      <alignment horizontal="center" vertical="center"/>
    </xf>
    <xf numFmtId="0" fontId="3" fillId="3" borderId="14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4" fillId="0" borderId="14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0" fontId="3" fillId="2" borderId="21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0" fontId="3" fillId="0" borderId="15" xfId="2" applyFont="1" applyBorder="1" applyAlignment="1">
      <alignment horizontal="left" vertical="center"/>
    </xf>
    <xf numFmtId="0" fontId="2" fillId="0" borderId="15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4" fillId="0" borderId="15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/>
    </xf>
    <xf numFmtId="0" fontId="4" fillId="0" borderId="14" xfId="2" applyFont="1" applyBorder="1" applyAlignment="1">
      <alignment horizontal="center" wrapText="1"/>
    </xf>
    <xf numFmtId="0" fontId="3" fillId="2" borderId="7" xfId="2" applyFont="1" applyFill="1" applyBorder="1" applyAlignment="1">
      <alignment horizontal="center" vertical="center"/>
    </xf>
    <xf numFmtId="0" fontId="3" fillId="2" borderId="23" xfId="2" applyFont="1" applyFill="1" applyBorder="1" applyAlignment="1">
      <alignment horizontal="center" vertical="center"/>
    </xf>
    <xf numFmtId="0" fontId="3" fillId="2" borderId="2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</cellXfs>
  <cellStyles count="4">
    <cellStyle name="Normal" xfId="0" builtinId="0"/>
    <cellStyle name="Normal 4 2" xfId="2"/>
    <cellStyle name="Porcentagem" xfId="1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44825</xdr:colOff>
      <xdr:row>1</xdr:row>
      <xdr:rowOff>27006</xdr:rowOff>
    </xdr:from>
    <xdr:to>
      <xdr:col>3</xdr:col>
      <xdr:colOff>335728</xdr:colOff>
      <xdr:row>4</xdr:row>
      <xdr:rowOff>127818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8B932F14-3216-4768-94E6-311F09324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025" y="575646"/>
          <a:ext cx="1510103" cy="695172"/>
        </a:xfrm>
        <a:prstGeom prst="rect">
          <a:avLst/>
        </a:prstGeom>
      </xdr:spPr>
    </xdr:pic>
    <xdr:clientData/>
  </xdr:twoCellAnchor>
  <xdr:twoCellAnchor editAs="oneCell">
    <xdr:from>
      <xdr:col>4</xdr:col>
      <xdr:colOff>861391</xdr:colOff>
      <xdr:row>53</xdr:row>
      <xdr:rowOff>115958</xdr:rowOff>
    </xdr:from>
    <xdr:to>
      <xdr:col>5</xdr:col>
      <xdr:colOff>1308651</xdr:colOff>
      <xdr:row>58</xdr:row>
      <xdr:rowOff>82828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4152" y="10783958"/>
          <a:ext cx="1639956" cy="919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view="pageBreakPreview" topLeftCell="A40" zoomScale="115" zoomScaleNormal="100" zoomScaleSheetLayoutView="115" workbookViewId="0">
      <selection activeCell="G56" sqref="G56"/>
    </sheetView>
  </sheetViews>
  <sheetFormatPr defaultRowHeight="15" x14ac:dyDescent="0.25"/>
  <cols>
    <col min="1" max="1" width="10.5703125" bestFit="1" customWidth="1"/>
    <col min="5" max="5" width="17.85546875" customWidth="1"/>
    <col min="6" max="6" width="21.42578125" bestFit="1" customWidth="1"/>
    <col min="7" max="7" width="19.42578125" bestFit="1" customWidth="1"/>
    <col min="8" max="8" width="21.42578125" bestFit="1" customWidth="1"/>
    <col min="9" max="9" width="19.42578125" bestFit="1" customWidth="1"/>
  </cols>
  <sheetData>
    <row r="1" spans="1:12" ht="15.6" x14ac:dyDescent="0.3">
      <c r="A1" s="1"/>
      <c r="B1" s="1"/>
      <c r="C1" s="1"/>
      <c r="D1" s="1"/>
      <c r="E1" s="1"/>
      <c r="F1" s="1"/>
      <c r="G1" s="1"/>
      <c r="H1" s="1"/>
      <c r="I1" s="1"/>
    </row>
    <row r="2" spans="1:12" ht="42.75" customHeight="1" x14ac:dyDescent="0.25">
      <c r="A2" s="22" t="s">
        <v>76</v>
      </c>
      <c r="B2" s="22"/>
      <c r="C2" s="22"/>
      <c r="D2" s="22"/>
      <c r="E2" s="22"/>
      <c r="F2" s="22"/>
      <c r="G2" s="22"/>
      <c r="H2" s="22"/>
      <c r="I2" s="22"/>
    </row>
    <row r="3" spans="1:12" ht="25.9" customHeight="1" x14ac:dyDescent="0.25">
      <c r="A3" s="23" t="s">
        <v>77</v>
      </c>
      <c r="B3" s="24"/>
      <c r="C3" s="24"/>
      <c r="D3" s="24"/>
      <c r="E3" s="24"/>
      <c r="F3" s="24"/>
      <c r="G3" s="24"/>
      <c r="H3" s="24"/>
      <c r="I3" s="25"/>
      <c r="L3">
        <v>2</v>
      </c>
    </row>
    <row r="4" spans="1:12" ht="21.6" customHeight="1" x14ac:dyDescent="0.25">
      <c r="A4" s="23" t="s">
        <v>78</v>
      </c>
      <c r="B4" s="24"/>
      <c r="C4" s="24"/>
      <c r="D4" s="24"/>
      <c r="E4" s="24"/>
      <c r="F4" s="24"/>
      <c r="G4" s="24"/>
      <c r="H4" s="24"/>
      <c r="I4" s="25"/>
      <c r="K4">
        <v>1</v>
      </c>
    </row>
    <row r="5" spans="1:12" ht="15.6" x14ac:dyDescent="0.3">
      <c r="A5" s="45"/>
      <c r="B5" s="46"/>
      <c r="C5" s="46"/>
      <c r="D5" s="46"/>
      <c r="E5" s="46"/>
      <c r="F5" s="46"/>
      <c r="G5" s="46"/>
      <c r="H5" s="46"/>
      <c r="I5" s="47"/>
    </row>
    <row r="6" spans="1:12" ht="15.75" x14ac:dyDescent="0.25">
      <c r="A6" s="51" t="s">
        <v>0</v>
      </c>
      <c r="B6" s="51"/>
      <c r="C6" s="51"/>
      <c r="D6" s="51"/>
      <c r="E6" s="51"/>
      <c r="F6" s="51"/>
      <c r="G6" s="51"/>
      <c r="H6" s="51"/>
      <c r="I6" s="51"/>
    </row>
    <row r="7" spans="1:12" ht="15.75" x14ac:dyDescent="0.25">
      <c r="A7" s="52" t="s">
        <v>1</v>
      </c>
      <c r="B7" s="52"/>
      <c r="C7" s="52"/>
      <c r="D7" s="52"/>
      <c r="E7" s="52"/>
      <c r="F7" s="52"/>
      <c r="G7" s="52"/>
      <c r="H7" s="52"/>
      <c r="I7" s="52"/>
    </row>
    <row r="8" spans="1:12" x14ac:dyDescent="0.3">
      <c r="A8" s="48"/>
      <c r="B8" s="49"/>
      <c r="C8" s="49"/>
      <c r="D8" s="49"/>
      <c r="E8" s="49"/>
      <c r="F8" s="49"/>
      <c r="G8" s="49"/>
      <c r="H8" s="49"/>
      <c r="I8" s="50"/>
    </row>
    <row r="9" spans="1:12" x14ac:dyDescent="0.25">
      <c r="A9" s="6" t="s">
        <v>2</v>
      </c>
      <c r="B9" s="48"/>
      <c r="C9" s="49"/>
      <c r="D9" s="49"/>
      <c r="E9" s="50"/>
      <c r="F9" s="48" t="s">
        <v>79</v>
      </c>
      <c r="G9" s="50"/>
      <c r="H9" s="48" t="s">
        <v>79</v>
      </c>
      <c r="I9" s="50"/>
    </row>
    <row r="10" spans="1:12" x14ac:dyDescent="0.25">
      <c r="A10" s="53" t="s">
        <v>3</v>
      </c>
      <c r="B10" s="54"/>
      <c r="C10" s="54"/>
      <c r="D10" s="54"/>
      <c r="E10" s="54"/>
      <c r="F10" s="54"/>
      <c r="G10" s="54"/>
      <c r="H10" s="54"/>
      <c r="I10" s="55"/>
    </row>
    <row r="11" spans="1:12" x14ac:dyDescent="0.25">
      <c r="A11" s="56" t="s">
        <v>4</v>
      </c>
      <c r="B11" s="57" t="s">
        <v>5</v>
      </c>
      <c r="C11" s="58"/>
      <c r="D11" s="58"/>
      <c r="E11" s="58"/>
      <c r="F11" s="61" t="s">
        <v>6</v>
      </c>
      <c r="G11" s="62"/>
      <c r="H11" s="61" t="s">
        <v>7</v>
      </c>
      <c r="I11" s="63"/>
    </row>
    <row r="12" spans="1:12" x14ac:dyDescent="0.25">
      <c r="A12" s="53"/>
      <c r="B12" s="59"/>
      <c r="C12" s="60"/>
      <c r="D12" s="60"/>
      <c r="E12" s="60"/>
      <c r="F12" s="2" t="s">
        <v>8</v>
      </c>
      <c r="G12" s="3" t="s">
        <v>9</v>
      </c>
      <c r="H12" s="2" t="s">
        <v>8</v>
      </c>
      <c r="I12" s="4" t="s">
        <v>9</v>
      </c>
    </row>
    <row r="13" spans="1:12" x14ac:dyDescent="0.3">
      <c r="A13" s="33" t="s">
        <v>10</v>
      </c>
      <c r="B13" s="34"/>
      <c r="C13" s="34"/>
      <c r="D13" s="34"/>
      <c r="E13" s="34"/>
      <c r="F13" s="34"/>
      <c r="G13" s="34"/>
      <c r="H13" s="34"/>
      <c r="I13" s="35"/>
    </row>
    <row r="14" spans="1:12" x14ac:dyDescent="0.3">
      <c r="A14" s="5" t="s">
        <v>11</v>
      </c>
      <c r="B14" s="29" t="s">
        <v>12</v>
      </c>
      <c r="C14" s="29"/>
      <c r="D14" s="29"/>
      <c r="E14" s="30"/>
      <c r="F14" s="17">
        <v>0</v>
      </c>
      <c r="G14" s="18">
        <v>0</v>
      </c>
      <c r="H14" s="17">
        <v>20</v>
      </c>
      <c r="I14" s="17">
        <v>20</v>
      </c>
    </row>
    <row r="15" spans="1:12" x14ac:dyDescent="0.3">
      <c r="A15" s="5" t="s">
        <v>13</v>
      </c>
      <c r="B15" s="29" t="s">
        <v>14</v>
      </c>
      <c r="C15" s="29"/>
      <c r="D15" s="29"/>
      <c r="E15" s="30"/>
      <c r="F15" s="17">
        <v>1.5</v>
      </c>
      <c r="G15" s="18">
        <v>1.5</v>
      </c>
      <c r="H15" s="17">
        <v>1.5</v>
      </c>
      <c r="I15" s="17">
        <v>1.5</v>
      </c>
    </row>
    <row r="16" spans="1:12" x14ac:dyDescent="0.3">
      <c r="A16" s="5" t="s">
        <v>15</v>
      </c>
      <c r="B16" s="29" t="s">
        <v>16</v>
      </c>
      <c r="C16" s="29"/>
      <c r="D16" s="29"/>
      <c r="E16" s="30"/>
      <c r="F16" s="17">
        <v>1</v>
      </c>
      <c r="G16" s="18">
        <v>1</v>
      </c>
      <c r="H16" s="17">
        <v>1</v>
      </c>
      <c r="I16" s="17">
        <v>1</v>
      </c>
    </row>
    <row r="17" spans="1:9" x14ac:dyDescent="0.3">
      <c r="A17" s="5" t="s">
        <v>17</v>
      </c>
      <c r="B17" s="29" t="s">
        <v>18</v>
      </c>
      <c r="C17" s="29"/>
      <c r="D17" s="29"/>
      <c r="E17" s="30"/>
      <c r="F17" s="17">
        <v>0.2</v>
      </c>
      <c r="G17" s="18">
        <v>0.2</v>
      </c>
      <c r="H17" s="17">
        <v>0.2</v>
      </c>
      <c r="I17" s="17">
        <v>0.2</v>
      </c>
    </row>
    <row r="18" spans="1:9" x14ac:dyDescent="0.3">
      <c r="A18" s="5" t="s">
        <v>19</v>
      </c>
      <c r="B18" s="29" t="s">
        <v>20</v>
      </c>
      <c r="C18" s="29"/>
      <c r="D18" s="29"/>
      <c r="E18" s="30"/>
      <c r="F18" s="17">
        <v>0.6</v>
      </c>
      <c r="G18" s="18">
        <v>0.6</v>
      </c>
      <c r="H18" s="17">
        <v>0.6</v>
      </c>
      <c r="I18" s="17">
        <v>0.6</v>
      </c>
    </row>
    <row r="19" spans="1:9" x14ac:dyDescent="0.25">
      <c r="A19" s="5" t="s">
        <v>21</v>
      </c>
      <c r="B19" s="29" t="s">
        <v>22</v>
      </c>
      <c r="C19" s="29"/>
      <c r="D19" s="29"/>
      <c r="E19" s="30"/>
      <c r="F19" s="17">
        <v>2.5</v>
      </c>
      <c r="G19" s="18">
        <v>2.5</v>
      </c>
      <c r="H19" s="17">
        <v>2.5</v>
      </c>
      <c r="I19" s="17">
        <v>2.5</v>
      </c>
    </row>
    <row r="20" spans="1:9" x14ac:dyDescent="0.3">
      <c r="A20" s="5" t="s">
        <v>23</v>
      </c>
      <c r="B20" s="29" t="s">
        <v>24</v>
      </c>
      <c r="C20" s="29"/>
      <c r="D20" s="29"/>
      <c r="E20" s="30"/>
      <c r="F20" s="17">
        <v>3</v>
      </c>
      <c r="G20" s="18">
        <v>3</v>
      </c>
      <c r="H20" s="17">
        <v>3</v>
      </c>
      <c r="I20" s="17">
        <v>3</v>
      </c>
    </row>
    <row r="21" spans="1:9" x14ac:dyDescent="0.3">
      <c r="A21" s="5" t="s">
        <v>25</v>
      </c>
      <c r="B21" s="29" t="s">
        <v>26</v>
      </c>
      <c r="C21" s="29"/>
      <c r="D21" s="29"/>
      <c r="E21" s="30"/>
      <c r="F21" s="17">
        <v>8</v>
      </c>
      <c r="G21" s="18">
        <v>8</v>
      </c>
      <c r="H21" s="17">
        <v>8</v>
      </c>
      <c r="I21" s="17">
        <v>8</v>
      </c>
    </row>
    <row r="22" spans="1:9" x14ac:dyDescent="0.3">
      <c r="A22" s="5" t="s">
        <v>27</v>
      </c>
      <c r="B22" s="29" t="s">
        <v>28</v>
      </c>
      <c r="C22" s="29"/>
      <c r="D22" s="29"/>
      <c r="E22" s="30"/>
      <c r="F22" s="17">
        <v>0</v>
      </c>
      <c r="G22" s="18">
        <v>0</v>
      </c>
      <c r="H22" s="17">
        <v>0</v>
      </c>
      <c r="I22" s="17">
        <v>0</v>
      </c>
    </row>
    <row r="23" spans="1:9" x14ac:dyDescent="0.3">
      <c r="A23" s="7" t="s">
        <v>29</v>
      </c>
      <c r="B23" s="43" t="s">
        <v>30</v>
      </c>
      <c r="C23" s="43"/>
      <c r="D23" s="43"/>
      <c r="E23" s="44"/>
      <c r="F23" s="19">
        <f>SUM(F14:F22)</f>
        <v>16.8</v>
      </c>
      <c r="G23" s="20">
        <f>SUM(G14:G22)</f>
        <v>16.8</v>
      </c>
      <c r="H23" s="19">
        <f>SUM(H14:H22)</f>
        <v>36.799999999999997</v>
      </c>
      <c r="I23" s="21">
        <f>SUM(I14:I22)</f>
        <v>36.799999999999997</v>
      </c>
    </row>
    <row r="24" spans="1:9" ht="14.45" x14ac:dyDescent="0.3">
      <c r="A24" s="8"/>
      <c r="I24" s="9"/>
    </row>
    <row r="25" spans="1:9" x14ac:dyDescent="0.3">
      <c r="A25" s="26" t="s">
        <v>31</v>
      </c>
      <c r="B25" s="27"/>
      <c r="C25" s="27"/>
      <c r="D25" s="27"/>
      <c r="E25" s="27"/>
      <c r="F25" s="27"/>
      <c r="G25" s="27"/>
      <c r="H25" s="27"/>
      <c r="I25" s="28"/>
    </row>
    <row r="26" spans="1:9" x14ac:dyDescent="0.3">
      <c r="A26" s="5" t="s">
        <v>32</v>
      </c>
      <c r="B26" s="29" t="s">
        <v>33</v>
      </c>
      <c r="C26" s="29"/>
      <c r="D26" s="29"/>
      <c r="E26" s="30"/>
      <c r="F26" s="11">
        <v>17.82</v>
      </c>
      <c r="G26" s="12">
        <v>0</v>
      </c>
      <c r="H26" s="11">
        <v>17.82</v>
      </c>
      <c r="I26" s="12">
        <v>0</v>
      </c>
    </row>
    <row r="27" spans="1:9" x14ac:dyDescent="0.3">
      <c r="A27" s="5" t="s">
        <v>34</v>
      </c>
      <c r="B27" s="29" t="s">
        <v>35</v>
      </c>
      <c r="C27" s="29"/>
      <c r="D27" s="29"/>
      <c r="E27" s="30"/>
      <c r="F27" s="11">
        <v>3.95</v>
      </c>
      <c r="G27" s="12">
        <v>0</v>
      </c>
      <c r="H27" s="11">
        <v>3.95</v>
      </c>
      <c r="I27" s="12">
        <v>0</v>
      </c>
    </row>
    <row r="28" spans="1:9" x14ac:dyDescent="0.25">
      <c r="A28" s="5" t="s">
        <v>36</v>
      </c>
      <c r="B28" s="29" t="s">
        <v>37</v>
      </c>
      <c r="C28" s="29"/>
      <c r="D28" s="29"/>
      <c r="E28" s="30"/>
      <c r="F28" s="11">
        <v>0.87</v>
      </c>
      <c r="G28" s="12">
        <v>0.66</v>
      </c>
      <c r="H28" s="11">
        <v>0.87</v>
      </c>
      <c r="I28" s="12">
        <v>0.66</v>
      </c>
    </row>
    <row r="29" spans="1:9" x14ac:dyDescent="0.25">
      <c r="A29" s="5" t="s">
        <v>38</v>
      </c>
      <c r="B29" s="29" t="s">
        <v>39</v>
      </c>
      <c r="C29" s="29"/>
      <c r="D29" s="29"/>
      <c r="E29" s="30"/>
      <c r="F29" s="11">
        <v>10.95</v>
      </c>
      <c r="G29" s="12">
        <v>8.33</v>
      </c>
      <c r="H29" s="11">
        <v>10.95</v>
      </c>
      <c r="I29" s="12">
        <v>8.33</v>
      </c>
    </row>
    <row r="30" spans="1:9" x14ac:dyDescent="0.25">
      <c r="A30" s="5" t="s">
        <v>40</v>
      </c>
      <c r="B30" s="29" t="s">
        <v>41</v>
      </c>
      <c r="C30" s="29"/>
      <c r="D30" s="29"/>
      <c r="E30" s="30"/>
      <c r="F30" s="11">
        <v>7.0000000000000007E-2</v>
      </c>
      <c r="G30" s="12">
        <v>0.05</v>
      </c>
      <c r="H30" s="11">
        <v>7.0000000000000007E-2</v>
      </c>
      <c r="I30" s="12">
        <v>0.05</v>
      </c>
    </row>
    <row r="31" spans="1:9" x14ac:dyDescent="0.3">
      <c r="A31" s="5" t="s">
        <v>42</v>
      </c>
      <c r="B31" s="29" t="s">
        <v>43</v>
      </c>
      <c r="C31" s="29"/>
      <c r="D31" s="29"/>
      <c r="E31" s="30"/>
      <c r="F31" s="11">
        <v>0.73</v>
      </c>
      <c r="G31" s="12">
        <v>0.56000000000000005</v>
      </c>
      <c r="H31" s="11">
        <v>0.73</v>
      </c>
      <c r="I31" s="12">
        <v>0.56000000000000005</v>
      </c>
    </row>
    <row r="32" spans="1:9" x14ac:dyDescent="0.3">
      <c r="A32" s="5" t="s">
        <v>44</v>
      </c>
      <c r="B32" s="29" t="s">
        <v>45</v>
      </c>
      <c r="C32" s="29"/>
      <c r="D32" s="29"/>
      <c r="E32" s="30"/>
      <c r="F32" s="11">
        <v>1.19</v>
      </c>
      <c r="G32" s="12">
        <v>0</v>
      </c>
      <c r="H32" s="11">
        <v>1.19</v>
      </c>
      <c r="I32" s="12">
        <v>0</v>
      </c>
    </row>
    <row r="33" spans="1:9" x14ac:dyDescent="0.25">
      <c r="A33" s="5" t="s">
        <v>46</v>
      </c>
      <c r="B33" s="29" t="s">
        <v>47</v>
      </c>
      <c r="C33" s="29"/>
      <c r="D33" s="29"/>
      <c r="E33" s="30"/>
      <c r="F33" s="11">
        <v>0.1</v>
      </c>
      <c r="G33" s="12">
        <v>0.08</v>
      </c>
      <c r="H33" s="11">
        <v>0.1</v>
      </c>
      <c r="I33" s="12">
        <v>0.08</v>
      </c>
    </row>
    <row r="34" spans="1:9" x14ac:dyDescent="0.25">
      <c r="A34" s="5" t="s">
        <v>48</v>
      </c>
      <c r="B34" s="29" t="s">
        <v>49</v>
      </c>
      <c r="C34" s="29"/>
      <c r="D34" s="29"/>
      <c r="E34" s="30"/>
      <c r="F34" s="11">
        <v>11.47</v>
      </c>
      <c r="G34" s="12">
        <v>8.7200000000000006</v>
      </c>
      <c r="H34" s="11">
        <v>11.47</v>
      </c>
      <c r="I34" s="12">
        <v>8.7200000000000006</v>
      </c>
    </row>
    <row r="35" spans="1:9" x14ac:dyDescent="0.25">
      <c r="A35" s="5" t="s">
        <v>50</v>
      </c>
      <c r="B35" s="29" t="s">
        <v>51</v>
      </c>
      <c r="C35" s="29"/>
      <c r="D35" s="29"/>
      <c r="E35" s="30"/>
      <c r="F35" s="11">
        <v>0.04</v>
      </c>
      <c r="G35" s="12">
        <v>0.03</v>
      </c>
      <c r="H35" s="11">
        <v>0.04</v>
      </c>
      <c r="I35" s="12">
        <v>0.03</v>
      </c>
    </row>
    <row r="36" spans="1:9" x14ac:dyDescent="0.25">
      <c r="A36" s="7" t="s">
        <v>52</v>
      </c>
      <c r="B36" s="31" t="s">
        <v>53</v>
      </c>
      <c r="C36" s="31"/>
      <c r="D36" s="31"/>
      <c r="E36" s="32"/>
      <c r="F36" s="14">
        <f>SUM(F26:F35)</f>
        <v>47.19</v>
      </c>
      <c r="G36" s="15">
        <f>SUM(G26:G35)</f>
        <v>18.430000000000003</v>
      </c>
      <c r="H36" s="14">
        <f>SUM(H26:H35)</f>
        <v>47.19</v>
      </c>
      <c r="I36" s="16">
        <f>SUM(I26:I35)</f>
        <v>18.430000000000003</v>
      </c>
    </row>
    <row r="37" spans="1:9" ht="14.45" x14ac:dyDescent="0.3">
      <c r="A37" s="8"/>
      <c r="I37" s="9"/>
    </row>
    <row r="38" spans="1:9" x14ac:dyDescent="0.3">
      <c r="A38" s="33" t="s">
        <v>54</v>
      </c>
      <c r="B38" s="34"/>
      <c r="C38" s="34"/>
      <c r="D38" s="34"/>
      <c r="E38" s="34"/>
      <c r="F38" s="34"/>
      <c r="G38" s="34"/>
      <c r="H38" s="34"/>
      <c r="I38" s="35"/>
    </row>
    <row r="39" spans="1:9" x14ac:dyDescent="0.25">
      <c r="A39" s="5" t="s">
        <v>55</v>
      </c>
      <c r="B39" s="29" t="s">
        <v>56</v>
      </c>
      <c r="C39" s="29"/>
      <c r="D39" s="29"/>
      <c r="E39" s="30"/>
      <c r="F39" s="11">
        <v>5.3</v>
      </c>
      <c r="G39" s="12">
        <v>4.03</v>
      </c>
      <c r="H39" s="11">
        <v>5.3</v>
      </c>
      <c r="I39" s="12">
        <v>4.03</v>
      </c>
    </row>
    <row r="40" spans="1:9" x14ac:dyDescent="0.25">
      <c r="A40" s="5" t="s">
        <v>57</v>
      </c>
      <c r="B40" s="29" t="s">
        <v>58</v>
      </c>
      <c r="C40" s="29"/>
      <c r="D40" s="29"/>
      <c r="E40" s="30"/>
      <c r="F40" s="11">
        <v>0.12</v>
      </c>
      <c r="G40" s="12">
        <v>0.09</v>
      </c>
      <c r="H40" s="11">
        <v>0.12</v>
      </c>
      <c r="I40" s="12">
        <v>0.09</v>
      </c>
    </row>
    <row r="41" spans="1:9" x14ac:dyDescent="0.25">
      <c r="A41" s="5" t="s">
        <v>59</v>
      </c>
      <c r="B41" s="29" t="s">
        <v>60</v>
      </c>
      <c r="C41" s="29"/>
      <c r="D41" s="29"/>
      <c r="E41" s="30"/>
      <c r="F41" s="11">
        <v>2.4</v>
      </c>
      <c r="G41" s="12">
        <v>1.83</v>
      </c>
      <c r="H41" s="11">
        <v>2.4</v>
      </c>
      <c r="I41" s="12">
        <v>1.83</v>
      </c>
    </row>
    <row r="42" spans="1:9" x14ac:dyDescent="0.25">
      <c r="A42" s="5" t="s">
        <v>61</v>
      </c>
      <c r="B42" s="29" t="s">
        <v>62</v>
      </c>
      <c r="C42" s="29"/>
      <c r="D42" s="29"/>
      <c r="E42" s="30"/>
      <c r="F42" s="11">
        <v>2.95</v>
      </c>
      <c r="G42" s="12">
        <v>2.2400000000000002</v>
      </c>
      <c r="H42" s="11">
        <v>2.95</v>
      </c>
      <c r="I42" s="12">
        <v>2.2400000000000002</v>
      </c>
    </row>
    <row r="43" spans="1:9" x14ac:dyDescent="0.25">
      <c r="A43" s="5" t="s">
        <v>63</v>
      </c>
      <c r="B43" s="29" t="s">
        <v>64</v>
      </c>
      <c r="C43" s="29"/>
      <c r="D43" s="29"/>
      <c r="E43" s="30"/>
      <c r="F43" s="11">
        <v>0.45</v>
      </c>
      <c r="G43" s="12">
        <v>0.34</v>
      </c>
      <c r="H43" s="11">
        <v>0.45</v>
      </c>
      <c r="I43" s="12">
        <v>0.34</v>
      </c>
    </row>
    <row r="44" spans="1:9" x14ac:dyDescent="0.25">
      <c r="A44" s="7" t="s">
        <v>65</v>
      </c>
      <c r="B44" s="31" t="s">
        <v>66</v>
      </c>
      <c r="C44" s="31"/>
      <c r="D44" s="31"/>
      <c r="E44" s="32"/>
      <c r="F44" s="14">
        <f>SUM(F39:F43)</f>
        <v>11.219999999999999</v>
      </c>
      <c r="G44" s="15">
        <f>SUM(G39:G43)</f>
        <v>8.5300000000000011</v>
      </c>
      <c r="H44" s="14">
        <f>SUM(H39:H43)</f>
        <v>11.219999999999999</v>
      </c>
      <c r="I44" s="16">
        <f>SUM(I39:I43)</f>
        <v>8.5300000000000011</v>
      </c>
    </row>
    <row r="45" spans="1:9" ht="14.45" x14ac:dyDescent="0.3">
      <c r="A45" s="8"/>
      <c r="I45" s="9"/>
    </row>
    <row r="46" spans="1:9" x14ac:dyDescent="0.3">
      <c r="A46" s="26" t="s">
        <v>67</v>
      </c>
      <c r="B46" s="27"/>
      <c r="C46" s="27"/>
      <c r="D46" s="27"/>
      <c r="E46" s="27"/>
      <c r="F46" s="27"/>
      <c r="G46" s="27"/>
      <c r="H46" s="27"/>
      <c r="I46" s="28"/>
    </row>
    <row r="47" spans="1:9" x14ac:dyDescent="0.25">
      <c r="A47" s="5" t="s">
        <v>68</v>
      </c>
      <c r="B47" s="29" t="s">
        <v>69</v>
      </c>
      <c r="C47" s="29"/>
      <c r="D47" s="29"/>
      <c r="E47" s="30"/>
      <c r="F47" s="11">
        <v>7.93</v>
      </c>
      <c r="G47" s="12">
        <v>3.1</v>
      </c>
      <c r="H47" s="11">
        <v>17.37</v>
      </c>
      <c r="I47" s="13">
        <v>6.78</v>
      </c>
    </row>
    <row r="48" spans="1:9" x14ac:dyDescent="0.25">
      <c r="A48" s="5" t="s">
        <v>70</v>
      </c>
      <c r="B48" s="36" t="s">
        <v>71</v>
      </c>
      <c r="C48" s="36"/>
      <c r="D48" s="36"/>
      <c r="E48" s="37"/>
      <c r="F48" s="11">
        <v>0.44</v>
      </c>
      <c r="G48" s="12">
        <v>0.34</v>
      </c>
      <c r="H48" s="11">
        <v>0.47</v>
      </c>
      <c r="I48" s="13">
        <v>0.36</v>
      </c>
    </row>
    <row r="49" spans="1:9" x14ac:dyDescent="0.25">
      <c r="A49" s="7" t="s">
        <v>72</v>
      </c>
      <c r="B49" s="31" t="s">
        <v>73</v>
      </c>
      <c r="C49" s="31"/>
      <c r="D49" s="31"/>
      <c r="E49" s="32"/>
      <c r="F49" s="14">
        <f>SUM(F47:F48)</f>
        <v>8.3699999999999992</v>
      </c>
      <c r="G49" s="15">
        <f>SUM(G47:G48)</f>
        <v>3.44</v>
      </c>
      <c r="H49" s="14">
        <f>SUM(H47:H48)</f>
        <v>17.84</v>
      </c>
      <c r="I49" s="16">
        <f>SUM(I47:I48)</f>
        <v>7.1400000000000006</v>
      </c>
    </row>
    <row r="50" spans="1:9" x14ac:dyDescent="0.25">
      <c r="A50" s="8"/>
      <c r="I50" s="9"/>
    </row>
    <row r="51" spans="1:9" x14ac:dyDescent="0.25">
      <c r="A51" s="38" t="s">
        <v>74</v>
      </c>
      <c r="B51" s="39"/>
      <c r="C51" s="39"/>
      <c r="D51" s="39"/>
      <c r="E51" s="39"/>
      <c r="F51" s="39"/>
      <c r="G51" s="39"/>
      <c r="H51" s="39"/>
      <c r="I51" s="40"/>
    </row>
    <row r="52" spans="1:9" ht="15.75" thickBot="1" x14ac:dyDescent="0.3">
      <c r="A52" s="8"/>
      <c r="I52" s="9"/>
    </row>
    <row r="53" spans="1:9" ht="15.75" thickBot="1" x14ac:dyDescent="0.3">
      <c r="A53" s="41" t="s">
        <v>75</v>
      </c>
      <c r="B53" s="42"/>
      <c r="C53" s="42"/>
      <c r="D53" s="42"/>
      <c r="E53" s="42"/>
      <c r="F53" s="10">
        <f>SUM(F49+F44+F36+F23)/100</f>
        <v>0.83579999999999999</v>
      </c>
      <c r="G53" s="10">
        <f>SUM(G49+G44+G36+G23)/100</f>
        <v>0.47200000000000003</v>
      </c>
      <c r="H53" s="10">
        <f>SUM(H49+H44+H36+H23)/100</f>
        <v>1.1305000000000001</v>
      </c>
      <c r="I53" s="10">
        <f>SUM(I49+I44+I36+I23)/100</f>
        <v>0.70900000000000007</v>
      </c>
    </row>
  </sheetData>
  <mergeCells count="51">
    <mergeCell ref="A5:I5"/>
    <mergeCell ref="B9:E9"/>
    <mergeCell ref="B18:E18"/>
    <mergeCell ref="A6:I6"/>
    <mergeCell ref="A7:I7"/>
    <mergeCell ref="A10:I10"/>
    <mergeCell ref="A11:A12"/>
    <mergeCell ref="B11:E12"/>
    <mergeCell ref="F11:G11"/>
    <mergeCell ref="H11:I11"/>
    <mergeCell ref="F9:G9"/>
    <mergeCell ref="H9:I9"/>
    <mergeCell ref="A8:I8"/>
    <mergeCell ref="A13:I13"/>
    <mergeCell ref="B14:E14"/>
    <mergeCell ref="B15:E15"/>
    <mergeCell ref="B16:E16"/>
    <mergeCell ref="B17:E17"/>
    <mergeCell ref="B31:E31"/>
    <mergeCell ref="B19:E19"/>
    <mergeCell ref="B20:E20"/>
    <mergeCell ref="B21:E21"/>
    <mergeCell ref="B22:E22"/>
    <mergeCell ref="B23:E23"/>
    <mergeCell ref="A25:I25"/>
    <mergeCell ref="B48:E48"/>
    <mergeCell ref="B49:E49"/>
    <mergeCell ref="A51:I51"/>
    <mergeCell ref="A53:E53"/>
    <mergeCell ref="B39:E39"/>
    <mergeCell ref="B40:E40"/>
    <mergeCell ref="B41:E41"/>
    <mergeCell ref="B42:E42"/>
    <mergeCell ref="B43:E43"/>
    <mergeCell ref="B44:E44"/>
    <mergeCell ref="A2:I2"/>
    <mergeCell ref="A3:I3"/>
    <mergeCell ref="A4:I4"/>
    <mergeCell ref="A46:I46"/>
    <mergeCell ref="B47:E47"/>
    <mergeCell ref="B32:E32"/>
    <mergeCell ref="B33:E33"/>
    <mergeCell ref="B34:E34"/>
    <mergeCell ref="B35:E35"/>
    <mergeCell ref="B36:E36"/>
    <mergeCell ref="A38:I38"/>
    <mergeCell ref="B26:E26"/>
    <mergeCell ref="B27:E27"/>
    <mergeCell ref="B28:E28"/>
    <mergeCell ref="B29:E29"/>
    <mergeCell ref="B30:E30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Francisco da Costa Neto</dc:creator>
  <cp:lastModifiedBy>Fagner de Oliveira Sousa</cp:lastModifiedBy>
  <cp:lastPrinted>2023-03-10T13:18:55Z</cp:lastPrinted>
  <dcterms:created xsi:type="dcterms:W3CDTF">2022-03-09T11:45:51Z</dcterms:created>
  <dcterms:modified xsi:type="dcterms:W3CDTF">2023-03-10T13:19:00Z</dcterms:modified>
</cp:coreProperties>
</file>