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istovaobrito\OneDrive\_SEDUC\ORÇAMENTOS\_UE POLIVALENTE - AMARANTE - Atualizado\ORÇAMENTO\REV 00\_SEM DESONERAÇÃO\"/>
    </mc:Choice>
  </mc:AlternateContent>
  <bookViews>
    <workbookView xWindow="0" yWindow="0" windowWidth="20490" windowHeight="7455" activeTab="2"/>
  </bookViews>
  <sheets>
    <sheet name="Plan1" sheetId="1" r:id="rId1"/>
    <sheet name="Plan2" sheetId="2" r:id="rId2"/>
    <sheet name="Plan4" sheetId="4" r:id="rId3"/>
  </sheets>
  <definedNames>
    <definedName name="_xlnm._FilterDatabase" localSheetId="0" hidden="1">Plan1!$I$2:$I$2255</definedName>
    <definedName name="_xlnm._FilterDatabase" localSheetId="1" hidden="1">Plan2!$J$2:$K$406</definedName>
    <definedName name="_xlnm.Print_Area" localSheetId="2">Plan4!$A$1:$I$266</definedName>
    <definedName name="_xlnm.Print_Titles" localSheetId="2">Plan4!$1:$11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6" i="4" l="1"/>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237" i="4"/>
  <c r="G236" i="4"/>
  <c r="G235" i="4"/>
  <c r="G234" i="4"/>
  <c r="G233" i="4"/>
  <c r="G232" i="4"/>
  <c r="G231" i="4"/>
  <c r="G230" i="4"/>
  <c r="G229" i="4"/>
  <c r="G228" i="4"/>
  <c r="G227" i="4"/>
  <c r="G226" i="4"/>
  <c r="G225" i="4"/>
  <c r="G224" i="4"/>
  <c r="G223" i="4"/>
  <c r="G222" i="4"/>
  <c r="G221" i="4"/>
  <c r="G220" i="4"/>
  <c r="G219" i="4"/>
  <c r="G218" i="4"/>
  <c r="G217" i="4"/>
  <c r="G216" i="4"/>
  <c r="G215" i="4"/>
  <c r="G214" i="4"/>
  <c r="G213" i="4"/>
  <c r="G212" i="4"/>
  <c r="G211" i="4"/>
  <c r="G210" i="4"/>
  <c r="G209" i="4"/>
  <c r="G208" i="4"/>
  <c r="G207" i="4"/>
  <c r="G206" i="4"/>
  <c r="G205" i="4"/>
  <c r="G204" i="4"/>
  <c r="G203" i="4"/>
  <c r="G202" i="4"/>
  <c r="G201" i="4"/>
  <c r="G200" i="4"/>
  <c r="G199" i="4"/>
  <c r="G198" i="4"/>
  <c r="G197" i="4"/>
  <c r="G196" i="4"/>
  <c r="G195" i="4"/>
  <c r="G194" i="4"/>
  <c r="G193" i="4"/>
  <c r="G192" i="4"/>
  <c r="G191" i="4"/>
  <c r="G190" i="4"/>
  <c r="G189" i="4"/>
  <c r="G188" i="4"/>
  <c r="G187" i="4"/>
  <c r="G186" i="4"/>
  <c r="G185" i="4"/>
  <c r="G184" i="4"/>
  <c r="G183" i="4"/>
  <c r="G182" i="4"/>
  <c r="G181" i="4"/>
  <c r="G180" i="4"/>
  <c r="G179" i="4"/>
  <c r="G178" i="4"/>
  <c r="G177" i="4"/>
  <c r="G176" i="4"/>
  <c r="G175" i="4"/>
  <c r="G174" i="4"/>
  <c r="G173" i="4"/>
  <c r="G172" i="4"/>
  <c r="G171" i="4"/>
  <c r="G170" i="4"/>
  <c r="G169" i="4"/>
  <c r="G168" i="4"/>
  <c r="G167" i="4"/>
  <c r="G166" i="4"/>
  <c r="G165" i="4"/>
  <c r="G164" i="4"/>
  <c r="G163" i="4"/>
  <c r="G162" i="4"/>
  <c r="G161" i="4"/>
  <c r="G160" i="4"/>
  <c r="G159" i="4"/>
  <c r="G158" i="4"/>
  <c r="G157" i="4"/>
  <c r="G156" i="4"/>
  <c r="G155" i="4"/>
  <c r="G154" i="4"/>
  <c r="G153" i="4"/>
  <c r="G152" i="4"/>
  <c r="G151" i="4"/>
  <c r="G150" i="4"/>
  <c r="G149" i="4"/>
  <c r="G148" i="4"/>
  <c r="G147" i="4"/>
  <c r="G146" i="4"/>
  <c r="G145" i="4"/>
  <c r="G144" i="4"/>
  <c r="G143" i="4"/>
  <c r="G142" i="4"/>
  <c r="G141" i="4"/>
  <c r="G140" i="4"/>
  <c r="G139" i="4"/>
  <c r="G138" i="4"/>
  <c r="G137" i="4"/>
  <c r="G136" i="4"/>
  <c r="G135" i="4"/>
  <c r="G134" i="4"/>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G65" i="4"/>
  <c r="G64" i="4"/>
  <c r="G63" i="4"/>
  <c r="G62" i="4"/>
  <c r="G61" i="4"/>
  <c r="G60" i="4"/>
  <c r="G59" i="4"/>
  <c r="G58" i="4"/>
  <c r="G57" i="4"/>
  <c r="G56" i="4"/>
  <c r="G55" i="4"/>
  <c r="G54" i="4"/>
  <c r="G53" i="4"/>
  <c r="G52" i="4"/>
  <c r="G51"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2" i="4"/>
  <c r="G13" i="4"/>
  <c r="J6" i="4"/>
  <c r="H12" i="4" l="1"/>
  <c r="I4" i="2"/>
  <c r="I5" i="2"/>
  <c r="I6"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3" i="2"/>
  <c r="J6" i="2"/>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K60" i="2"/>
  <c r="K61" i="2"/>
  <c r="K62" i="2"/>
  <c r="K63" i="2"/>
  <c r="K64" i="2"/>
  <c r="K65" i="2"/>
  <c r="K66" i="2"/>
  <c r="K67" i="2"/>
  <c r="K68" i="2"/>
  <c r="K69" i="2"/>
  <c r="K70" i="2"/>
  <c r="K71" i="2"/>
  <c r="K72" i="2"/>
  <c r="K73" i="2"/>
  <c r="K74" i="2"/>
  <c r="K75" i="2"/>
  <c r="K76" i="2"/>
  <c r="K77" i="2"/>
  <c r="K78" i="2"/>
  <c r="K79" i="2"/>
  <c r="K80" i="2"/>
  <c r="K81" i="2"/>
  <c r="K82" i="2"/>
  <c r="K83" i="2"/>
  <c r="K84" i="2"/>
  <c r="K85" i="2"/>
  <c r="K86" i="2"/>
  <c r="K87" i="2"/>
  <c r="K88" i="2"/>
  <c r="K89" i="2"/>
  <c r="K90" i="2"/>
  <c r="K91" i="2"/>
  <c r="K92" i="2"/>
  <c r="K93" i="2"/>
  <c r="K94" i="2"/>
  <c r="K95" i="2"/>
  <c r="K96" i="2"/>
  <c r="K97" i="2"/>
  <c r="K98" i="2"/>
  <c r="K99" i="2"/>
  <c r="K100" i="2"/>
  <c r="K101" i="2"/>
  <c r="K102" i="2"/>
  <c r="K103" i="2"/>
  <c r="K104" i="2"/>
  <c r="K105" i="2"/>
  <c r="K106" i="2"/>
  <c r="K107" i="2"/>
  <c r="K108" i="2"/>
  <c r="K109" i="2"/>
  <c r="K110" i="2"/>
  <c r="K111" i="2"/>
  <c r="K112" i="2"/>
  <c r="K113" i="2"/>
  <c r="K114" i="2"/>
  <c r="K115" i="2"/>
  <c r="K116" i="2"/>
  <c r="K117" i="2"/>
  <c r="K118" i="2"/>
  <c r="K119" i="2"/>
  <c r="K120" i="2"/>
  <c r="K121" i="2"/>
  <c r="K122" i="2"/>
  <c r="K123" i="2"/>
  <c r="K124" i="2"/>
  <c r="K125" i="2"/>
  <c r="K126" i="2"/>
  <c r="K127" i="2"/>
  <c r="K128" i="2"/>
  <c r="K129" i="2"/>
  <c r="K130" i="2"/>
  <c r="K131" i="2"/>
  <c r="K132" i="2"/>
  <c r="K133" i="2"/>
  <c r="K134" i="2"/>
  <c r="K135" i="2"/>
  <c r="K136" i="2"/>
  <c r="K137" i="2"/>
  <c r="K138" i="2"/>
  <c r="K139" i="2"/>
  <c r="K140" i="2"/>
  <c r="K141" i="2"/>
  <c r="K142" i="2"/>
  <c r="K143" i="2"/>
  <c r="K144" i="2"/>
  <c r="K145" i="2"/>
  <c r="K146" i="2"/>
  <c r="K147" i="2"/>
  <c r="K148" i="2"/>
  <c r="K149" i="2"/>
  <c r="K150" i="2"/>
  <c r="K151" i="2"/>
  <c r="K152" i="2"/>
  <c r="K153" i="2"/>
  <c r="K154" i="2"/>
  <c r="K155" i="2"/>
  <c r="K156" i="2"/>
  <c r="K157" i="2"/>
  <c r="K158" i="2"/>
  <c r="K159" i="2"/>
  <c r="K160" i="2"/>
  <c r="K161" i="2"/>
  <c r="K162" i="2"/>
  <c r="K163" i="2"/>
  <c r="K164" i="2"/>
  <c r="K165" i="2"/>
  <c r="K166" i="2"/>
  <c r="K167" i="2"/>
  <c r="K168" i="2"/>
  <c r="K169" i="2"/>
  <c r="K170" i="2"/>
  <c r="K171" i="2"/>
  <c r="K172" i="2"/>
  <c r="K173" i="2"/>
  <c r="K174" i="2"/>
  <c r="K175" i="2"/>
  <c r="K176" i="2"/>
  <c r="K177" i="2"/>
  <c r="K178" i="2"/>
  <c r="K179" i="2"/>
  <c r="K180" i="2"/>
  <c r="K181" i="2"/>
  <c r="K182" i="2"/>
  <c r="K183" i="2"/>
  <c r="K184" i="2"/>
  <c r="K185" i="2"/>
  <c r="K186" i="2"/>
  <c r="K187" i="2"/>
  <c r="K188" i="2"/>
  <c r="K189" i="2"/>
  <c r="K190" i="2"/>
  <c r="K191" i="2"/>
  <c r="K192" i="2"/>
  <c r="K193" i="2"/>
  <c r="K194" i="2"/>
  <c r="K195" i="2"/>
  <c r="K196" i="2"/>
  <c r="K197" i="2"/>
  <c r="K198" i="2"/>
  <c r="K199" i="2"/>
  <c r="K200" i="2"/>
  <c r="K201" i="2"/>
  <c r="K202" i="2"/>
  <c r="K203" i="2"/>
  <c r="K204" i="2"/>
  <c r="K205" i="2"/>
  <c r="K206" i="2"/>
  <c r="K207" i="2"/>
  <c r="K208" i="2"/>
  <c r="K209" i="2"/>
  <c r="K210" i="2"/>
  <c r="K211" i="2"/>
  <c r="K212" i="2"/>
  <c r="K213" i="2"/>
  <c r="K214" i="2"/>
  <c r="K215" i="2"/>
  <c r="K216" i="2"/>
  <c r="K217" i="2"/>
  <c r="K218" i="2"/>
  <c r="K219" i="2"/>
  <c r="K220" i="2"/>
  <c r="K221" i="2"/>
  <c r="K222" i="2"/>
  <c r="K223" i="2"/>
  <c r="K224" i="2"/>
  <c r="K225" i="2"/>
  <c r="K226" i="2"/>
  <c r="K227" i="2"/>
  <c r="K228" i="2"/>
  <c r="K229" i="2"/>
  <c r="K230" i="2"/>
  <c r="K231" i="2"/>
  <c r="K232" i="2"/>
  <c r="K233" i="2"/>
  <c r="K234" i="2"/>
  <c r="K235" i="2"/>
  <c r="K236" i="2"/>
  <c r="K237" i="2"/>
  <c r="K238" i="2"/>
  <c r="K239" i="2"/>
  <c r="K240" i="2"/>
  <c r="K241" i="2"/>
  <c r="K242" i="2"/>
  <c r="K243" i="2"/>
  <c r="K244" i="2"/>
  <c r="K245" i="2"/>
  <c r="K246" i="2"/>
  <c r="K247" i="2"/>
  <c r="K248" i="2"/>
  <c r="K249" i="2"/>
  <c r="K250" i="2"/>
  <c r="K251" i="2"/>
  <c r="K252" i="2"/>
  <c r="K253" i="2"/>
  <c r="K254" i="2"/>
  <c r="K255" i="2"/>
  <c r="K256" i="2"/>
  <c r="K257" i="2"/>
  <c r="K258" i="2"/>
  <c r="K259" i="2"/>
  <c r="K260" i="2"/>
  <c r="K261" i="2"/>
  <c r="K262" i="2"/>
  <c r="K263" i="2"/>
  <c r="K264" i="2"/>
  <c r="K265" i="2"/>
  <c r="K266" i="2"/>
  <c r="K267" i="2"/>
  <c r="K268" i="2"/>
  <c r="K269" i="2"/>
  <c r="K270" i="2"/>
  <c r="K271" i="2"/>
  <c r="K272" i="2"/>
  <c r="K273" i="2"/>
  <c r="K274" i="2"/>
  <c r="K275" i="2"/>
  <c r="K276" i="2"/>
  <c r="K277" i="2"/>
  <c r="K278" i="2"/>
  <c r="K279" i="2"/>
  <c r="K280" i="2"/>
  <c r="K281" i="2"/>
  <c r="K282" i="2"/>
  <c r="K283" i="2"/>
  <c r="K284" i="2"/>
  <c r="K285" i="2"/>
  <c r="K286" i="2"/>
  <c r="K287" i="2"/>
  <c r="K288" i="2"/>
  <c r="K289" i="2"/>
  <c r="K290" i="2"/>
  <c r="K291" i="2"/>
  <c r="K292" i="2"/>
  <c r="K293" i="2"/>
  <c r="K294" i="2"/>
  <c r="K295" i="2"/>
  <c r="K296" i="2"/>
  <c r="K297" i="2"/>
  <c r="K298" i="2"/>
  <c r="K299" i="2"/>
  <c r="K300" i="2"/>
  <c r="K301" i="2"/>
  <c r="K302" i="2"/>
  <c r="K303" i="2"/>
  <c r="K304" i="2"/>
  <c r="K305" i="2"/>
  <c r="K306" i="2"/>
  <c r="K307" i="2"/>
  <c r="K308" i="2"/>
  <c r="K309" i="2"/>
  <c r="K310" i="2"/>
  <c r="K311" i="2"/>
  <c r="K312" i="2"/>
  <c r="K313" i="2"/>
  <c r="K314" i="2"/>
  <c r="K315" i="2"/>
  <c r="K316" i="2"/>
  <c r="K317" i="2"/>
  <c r="K318" i="2"/>
  <c r="K319" i="2"/>
  <c r="K320" i="2"/>
  <c r="K321" i="2"/>
  <c r="K322" i="2"/>
  <c r="K323" i="2"/>
  <c r="K324" i="2"/>
  <c r="K325" i="2"/>
  <c r="K326" i="2"/>
  <c r="K327" i="2"/>
  <c r="K328" i="2"/>
  <c r="K329" i="2"/>
  <c r="K330" i="2"/>
  <c r="K331" i="2"/>
  <c r="K332" i="2"/>
  <c r="K333" i="2"/>
  <c r="K334" i="2"/>
  <c r="K335" i="2"/>
  <c r="K336" i="2"/>
  <c r="K337" i="2"/>
  <c r="K338" i="2"/>
  <c r="K339" i="2"/>
  <c r="K340" i="2"/>
  <c r="K341" i="2"/>
  <c r="K342" i="2"/>
  <c r="K343" i="2"/>
  <c r="K344" i="2"/>
  <c r="K345" i="2"/>
  <c r="K346" i="2"/>
  <c r="K347" i="2"/>
  <c r="K348" i="2"/>
  <c r="K349" i="2"/>
  <c r="K350" i="2"/>
  <c r="K351" i="2"/>
  <c r="K352" i="2"/>
  <c r="K353" i="2"/>
  <c r="K354" i="2"/>
  <c r="K355" i="2"/>
  <c r="K356" i="2"/>
  <c r="K357" i="2"/>
  <c r="K358" i="2"/>
  <c r="K359" i="2"/>
  <c r="K360" i="2"/>
  <c r="K361" i="2"/>
  <c r="K362" i="2"/>
  <c r="K363" i="2"/>
  <c r="K364" i="2"/>
  <c r="K365" i="2"/>
  <c r="K366" i="2"/>
  <c r="K367" i="2"/>
  <c r="K368" i="2"/>
  <c r="K369" i="2"/>
  <c r="K370" i="2"/>
  <c r="K371" i="2"/>
  <c r="K372" i="2"/>
  <c r="K373" i="2"/>
  <c r="K374" i="2"/>
  <c r="K375" i="2"/>
  <c r="K376" i="2"/>
  <c r="K377" i="2"/>
  <c r="K378" i="2"/>
  <c r="K379" i="2"/>
  <c r="K380" i="2"/>
  <c r="K381" i="2"/>
  <c r="K382" i="2"/>
  <c r="K383" i="2"/>
  <c r="K384" i="2"/>
  <c r="K385" i="2"/>
  <c r="K386" i="2"/>
  <c r="K387" i="2"/>
  <c r="K388" i="2"/>
  <c r="K389" i="2"/>
  <c r="K390" i="2"/>
  <c r="K391" i="2"/>
  <c r="K392" i="2"/>
  <c r="K393" i="2"/>
  <c r="K394" i="2"/>
  <c r="K395" i="2"/>
  <c r="K396" i="2"/>
  <c r="K397" i="2"/>
  <c r="K398" i="2"/>
  <c r="K399" i="2"/>
  <c r="K400" i="2"/>
  <c r="K401" i="2"/>
  <c r="K402" i="2"/>
  <c r="K403" i="2"/>
  <c r="K404" i="2"/>
  <c r="K405" i="2"/>
  <c r="K406" i="2"/>
  <c r="K8" i="2"/>
  <c r="K9" i="2"/>
  <c r="K10" i="2"/>
  <c r="K11" i="2"/>
  <c r="K12" i="2"/>
  <c r="K13" i="2"/>
  <c r="K14" i="2"/>
  <c r="K15" i="2"/>
  <c r="K16" i="2"/>
  <c r="K17" i="2"/>
  <c r="K4" i="2"/>
  <c r="K5" i="2"/>
  <c r="K6" i="2"/>
  <c r="K7" i="2"/>
  <c r="K3" i="2"/>
  <c r="J242" i="2"/>
  <c r="J61" i="2"/>
  <c r="J93" i="2"/>
  <c r="J122" i="2"/>
  <c r="J221" i="2"/>
  <c r="J141" i="2"/>
  <c r="J297" i="2"/>
  <c r="J277" i="2"/>
  <c r="J31" i="2"/>
  <c r="J40" i="2"/>
  <c r="J72" i="2"/>
  <c r="J75" i="2"/>
  <c r="J64" i="2"/>
  <c r="J49" i="2"/>
  <c r="J65" i="2"/>
  <c r="J83" i="2"/>
  <c r="J29" i="2"/>
  <c r="J208" i="2"/>
  <c r="J147" i="2"/>
  <c r="J251" i="2"/>
  <c r="J121" i="2"/>
  <c r="J85" i="2"/>
  <c r="J102" i="2"/>
  <c r="J296" i="2"/>
  <c r="J232" i="2"/>
  <c r="J211" i="2"/>
  <c r="J186" i="2"/>
  <c r="J220" i="2"/>
  <c r="J32" i="2"/>
  <c r="J187" i="2"/>
  <c r="J107" i="2"/>
  <c r="J12" i="2"/>
  <c r="J247" i="2"/>
  <c r="J79" i="2"/>
  <c r="J110" i="2"/>
  <c r="J43" i="2"/>
  <c r="J9" i="2"/>
  <c r="J47" i="2"/>
  <c r="J54" i="2"/>
  <c r="J68" i="2"/>
  <c r="J100" i="2"/>
  <c r="J203" i="2"/>
  <c r="J180" i="2"/>
  <c r="J341" i="2"/>
  <c r="J98" i="2"/>
  <c r="J86" i="2"/>
  <c r="J113" i="2"/>
  <c r="J90" i="2"/>
  <c r="J20" i="2"/>
  <c r="J21" i="2"/>
  <c r="J17" i="2"/>
  <c r="J271" i="2"/>
  <c r="J59" i="2"/>
  <c r="J245" i="2"/>
  <c r="J240" i="2"/>
  <c r="J181" i="2"/>
  <c r="J182" i="2"/>
  <c r="J204" i="2"/>
  <c r="J343" i="2"/>
  <c r="J239" i="2"/>
  <c r="J299" i="2"/>
  <c r="J178" i="2"/>
  <c r="J184" i="2"/>
  <c r="J281" i="2"/>
  <c r="J294" i="2"/>
  <c r="J312" i="2"/>
  <c r="J402" i="2"/>
  <c r="J406" i="2"/>
  <c r="J405" i="2"/>
  <c r="J352" i="2"/>
  <c r="J256" i="2"/>
  <c r="J234" i="2"/>
  <c r="J205" i="2"/>
  <c r="J166" i="2"/>
  <c r="J194" i="2"/>
  <c r="J129" i="2"/>
  <c r="J355" i="2"/>
  <c r="J366" i="2"/>
  <c r="J381" i="2"/>
  <c r="J287" i="2"/>
  <c r="J364" i="2"/>
  <c r="J397" i="2"/>
  <c r="J327" i="2"/>
  <c r="J301" i="2"/>
  <c r="J317" i="2"/>
  <c r="J336" i="2"/>
  <c r="J134" i="2"/>
  <c r="J169" i="2"/>
  <c r="J99" i="2"/>
  <c r="J309" i="2"/>
  <c r="J304" i="2"/>
  <c r="J330" i="2"/>
  <c r="J391" i="2"/>
  <c r="J37" i="2"/>
  <c r="J164" i="2"/>
  <c r="J103" i="2"/>
  <c r="J146" i="2"/>
  <c r="J149" i="2"/>
  <c r="J298" i="2"/>
  <c r="J198" i="2"/>
  <c r="J273" i="2"/>
  <c r="J394" i="2"/>
  <c r="J173" i="2"/>
  <c r="J267" i="2"/>
  <c r="J227" i="2"/>
  <c r="J393" i="2"/>
  <c r="J377" i="2"/>
  <c r="J384" i="2"/>
  <c r="J262" i="2"/>
  <c r="J390" i="2"/>
  <c r="J215" i="2"/>
  <c r="J4" i="2"/>
  <c r="J128" i="2"/>
  <c r="J172" i="2"/>
  <c r="J223" i="2"/>
  <c r="J5" i="2"/>
  <c r="J243" i="2"/>
  <c r="J62" i="2"/>
  <c r="J94" i="2"/>
  <c r="J230" i="2"/>
  <c r="J263" i="2"/>
  <c r="J57" i="2"/>
  <c r="J157" i="2"/>
  <c r="J123" i="2"/>
  <c r="J222" i="2"/>
  <c r="J142" i="2"/>
  <c r="J278" i="2"/>
  <c r="J33" i="2"/>
  <c r="J41" i="2"/>
  <c r="J73" i="2"/>
  <c r="J76" i="2"/>
  <c r="J127" i="2"/>
  <c r="J66" i="2"/>
  <c r="J50" i="2"/>
  <c r="J84" i="2"/>
  <c r="J254" i="2"/>
  <c r="J193" i="2"/>
  <c r="J255" i="2"/>
  <c r="J153" i="2"/>
  <c r="J7" i="2"/>
  <c r="J30" i="2"/>
  <c r="J209" i="2"/>
  <c r="J252" i="2"/>
  <c r="J269" i="2"/>
  <c r="J26" i="2"/>
  <c r="J15" i="2"/>
  <c r="J25" i="2"/>
  <c r="J8" i="2"/>
  <c r="J34" i="2"/>
  <c r="J188" i="2"/>
  <c r="J108" i="2"/>
  <c r="J13" i="2"/>
  <c r="J248" i="2"/>
  <c r="J80" i="2"/>
  <c r="J111" i="2"/>
  <c r="J291" i="2"/>
  <c r="J44" i="2"/>
  <c r="J10" i="2"/>
  <c r="J55" i="2"/>
  <c r="J177" i="2"/>
  <c r="J69" i="2"/>
  <c r="J95" i="2"/>
  <c r="J114" i="2"/>
  <c r="J201" i="2"/>
  <c r="J91" i="2"/>
  <c r="J214" i="2"/>
  <c r="J22" i="2"/>
  <c r="J18" i="2"/>
  <c r="J116" i="2"/>
  <c r="J53" i="2"/>
  <c r="J250" i="2"/>
  <c r="J293" i="2"/>
  <c r="J320" i="2"/>
  <c r="J161" i="2"/>
  <c r="J314" i="2"/>
  <c r="J282" i="2"/>
  <c r="J235" i="2"/>
  <c r="J322" i="2"/>
  <c r="J361" i="2"/>
  <c r="J369" i="2"/>
  <c r="J371" i="2"/>
  <c r="J190" i="2"/>
  <c r="J385" i="2"/>
  <c r="J387" i="2"/>
  <c r="J396" i="2"/>
  <c r="J325" i="2"/>
  <c r="J353" i="2"/>
  <c r="J206" i="2"/>
  <c r="J167" i="2"/>
  <c r="J195" i="2"/>
  <c r="J130" i="2"/>
  <c r="J135" i="2"/>
  <c r="J345" i="2"/>
  <c r="J347" i="2"/>
  <c r="J133" i="2"/>
  <c r="J87" i="2"/>
  <c r="J399" i="2"/>
  <c r="J403" i="2"/>
  <c r="J372" i="2"/>
  <c r="J288" i="2"/>
  <c r="J351" i="2"/>
  <c r="J373" i="2"/>
  <c r="J302" i="2"/>
  <c r="J356" i="2"/>
  <c r="J367" i="2"/>
  <c r="J382" i="2"/>
  <c r="J328" i="2"/>
  <c r="J335" i="2"/>
  <c r="J359" i="2"/>
  <c r="J284" i="2"/>
  <c r="J310" i="2"/>
  <c r="J305" i="2"/>
  <c r="J331" i="2"/>
  <c r="J259" i="2"/>
  <c r="J233" i="2"/>
  <c r="J191" i="2"/>
  <c r="J244" i="2"/>
  <c r="J71" i="2"/>
  <c r="J38" i="2"/>
  <c r="J104" i="2"/>
  <c r="J218" i="2"/>
  <c r="J150" i="2"/>
  <c r="J154" i="2"/>
  <c r="J200" i="2"/>
  <c r="J265" i="2"/>
  <c r="J174" i="2"/>
  <c r="J276" i="2"/>
  <c r="J224" i="2"/>
  <c r="J228" i="2"/>
  <c r="J237" i="2"/>
  <c r="J260" i="2"/>
  <c r="J339" i="2"/>
  <c r="J106" i="2"/>
  <c r="J152" i="2"/>
  <c r="J88" i="2"/>
  <c r="J118" i="2"/>
  <c r="J120" i="2"/>
  <c r="J138" i="2"/>
  <c r="J159" i="2"/>
  <c r="J216" i="2"/>
  <c r="J197" i="2"/>
  <c r="J156" i="2"/>
  <c r="J63" i="2"/>
  <c r="J389" i="2"/>
  <c r="J126" i="2"/>
  <c r="J140" i="2"/>
  <c r="J125" i="2"/>
  <c r="J231" i="2"/>
  <c r="J58" i="2"/>
  <c r="J272" i="2"/>
  <c r="J158" i="2"/>
  <c r="J212" i="2"/>
  <c r="J342" i="2"/>
  <c r="J274" i="2"/>
  <c r="J264" i="2"/>
  <c r="J315" i="2"/>
  <c r="J395" i="2"/>
  <c r="J338" i="2"/>
  <c r="J213" i="2"/>
  <c r="J192" i="2"/>
  <c r="J124" i="2"/>
  <c r="J143" i="2"/>
  <c r="J279" i="2"/>
  <c r="J35" i="2"/>
  <c r="J42" i="2"/>
  <c r="J74" i="2"/>
  <c r="J77" i="2"/>
  <c r="J67" i="2"/>
  <c r="J51" i="2"/>
  <c r="J16" i="2"/>
  <c r="J210" i="2"/>
  <c r="J253" i="2"/>
  <c r="J148" i="2"/>
  <c r="J270" i="2"/>
  <c r="J27" i="2"/>
  <c r="J132" i="2"/>
  <c r="J28" i="2"/>
  <c r="J36" i="2"/>
  <c r="J189" i="2"/>
  <c r="J109" i="2"/>
  <c r="J14" i="2"/>
  <c r="J249" i="2"/>
  <c r="J119" i="2"/>
  <c r="J81" i="2"/>
  <c r="J266" i="2"/>
  <c r="J316" i="2"/>
  <c r="J112" i="2"/>
  <c r="J45" i="2"/>
  <c r="J11" i="2"/>
  <c r="J48" i="2"/>
  <c r="J56" i="2"/>
  <c r="J70" i="2"/>
  <c r="J96" i="2"/>
  <c r="J115" i="2"/>
  <c r="J82" i="2"/>
  <c r="J202" i="2"/>
  <c r="J144" i="2"/>
  <c r="J46" i="2"/>
  <c r="J101" i="2"/>
  <c r="J92" i="2"/>
  <c r="J52" i="2"/>
  <c r="J23" i="2"/>
  <c r="J24" i="2"/>
  <c r="J19" i="2"/>
  <c r="J117" i="2"/>
  <c r="J60" i="2"/>
  <c r="J246" i="2"/>
  <c r="J241" i="2"/>
  <c r="J349" i="2"/>
  <c r="J376" i="2"/>
  <c r="J379" i="2"/>
  <c r="J319" i="2"/>
  <c r="J404" i="2"/>
  <c r="J400" i="2"/>
  <c r="J89" i="2"/>
  <c r="J163" i="2"/>
  <c r="J388" i="2"/>
  <c r="J292" i="2"/>
  <c r="J290" i="2"/>
  <c r="J362" i="2"/>
  <c r="J337" i="2"/>
  <c r="J358" i="2"/>
  <c r="J300" i="2"/>
  <c r="J378" i="2"/>
  <c r="J179" i="2"/>
  <c r="J185" i="2"/>
  <c r="J162" i="2"/>
  <c r="J283" i="2"/>
  <c r="J295" i="2"/>
  <c r="J383" i="2"/>
  <c r="J313" i="2"/>
  <c r="J333" i="2"/>
  <c r="J360" i="2"/>
  <c r="J380" i="2"/>
  <c r="J386" i="2"/>
  <c r="J323" i="2"/>
  <c r="J363" i="2"/>
  <c r="J370" i="2"/>
  <c r="J326" i="2"/>
  <c r="J354" i="2"/>
  <c r="J401" i="2"/>
  <c r="J280" i="2"/>
  <c r="J307" i="2"/>
  <c r="J257" i="2"/>
  <c r="J374" i="2"/>
  <c r="J236" i="2"/>
  <c r="J78" i="2"/>
  <c r="J324" i="2"/>
  <c r="J334" i="2"/>
  <c r="J207" i="2"/>
  <c r="J168" i="2"/>
  <c r="J196" i="2"/>
  <c r="J131" i="2"/>
  <c r="J357" i="2"/>
  <c r="J368" i="2"/>
  <c r="J329" i="2"/>
  <c r="J289" i="2"/>
  <c r="J321" i="2"/>
  <c r="J375" i="2"/>
  <c r="J350" i="2"/>
  <c r="J398" i="2"/>
  <c r="J344" i="2"/>
  <c r="J346" i="2"/>
  <c r="J365" i="2"/>
  <c r="J308" i="2"/>
  <c r="J303" i="2"/>
  <c r="J318" i="2"/>
  <c r="J348" i="2"/>
  <c r="J136" i="2"/>
  <c r="J183" i="2"/>
  <c r="J170" i="2"/>
  <c r="J285" i="2"/>
  <c r="J311" i="2"/>
  <c r="J306" i="2"/>
  <c r="J332" i="2"/>
  <c r="J392" i="2"/>
  <c r="J39" i="2"/>
  <c r="J165" i="2"/>
  <c r="J105" i="2"/>
  <c r="J219" i="2"/>
  <c r="J145" i="2"/>
  <c r="J151" i="2"/>
  <c r="J137" i="2"/>
  <c r="J155" i="2"/>
  <c r="J199" i="2"/>
  <c r="J175" i="2"/>
  <c r="J268" i="2"/>
  <c r="J225" i="2"/>
  <c r="J229" i="2"/>
  <c r="J286" i="2"/>
  <c r="J275" i="2"/>
  <c r="J238" i="2"/>
  <c r="J261" i="2"/>
  <c r="J340" i="2"/>
  <c r="J97" i="2"/>
  <c r="J176" i="2"/>
  <c r="J226" i="2"/>
  <c r="J139" i="2"/>
  <c r="J160" i="2"/>
  <c r="J258" i="2"/>
  <c r="J171" i="2"/>
  <c r="J217" i="2"/>
  <c r="J3" i="2"/>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513" i="1"/>
  <c r="I514" i="1"/>
  <c r="I515" i="1"/>
  <c r="I516" i="1"/>
  <c r="I517" i="1"/>
  <c r="I518" i="1"/>
  <c r="I519" i="1"/>
  <c r="I520" i="1"/>
  <c r="I521" i="1"/>
  <c r="I522" i="1"/>
  <c r="I523" i="1"/>
  <c r="I524" i="1"/>
  <c r="I525" i="1"/>
  <c r="I526" i="1"/>
  <c r="I527" i="1"/>
  <c r="I528" i="1"/>
  <c r="I529" i="1"/>
  <c r="I530" i="1"/>
  <c r="I531" i="1"/>
  <c r="I532" i="1"/>
  <c r="I533" i="1"/>
  <c r="I534" i="1"/>
  <c r="I535" i="1"/>
  <c r="I536" i="1"/>
  <c r="I537" i="1"/>
  <c r="I538" i="1"/>
  <c r="I539" i="1"/>
  <c r="I540" i="1"/>
  <c r="I541" i="1"/>
  <c r="I542" i="1"/>
  <c r="I543" i="1"/>
  <c r="I544" i="1"/>
  <c r="I545" i="1"/>
  <c r="I546" i="1"/>
  <c r="I547" i="1"/>
  <c r="I548" i="1"/>
  <c r="I549" i="1"/>
  <c r="I550" i="1"/>
  <c r="I551" i="1"/>
  <c r="I552" i="1"/>
  <c r="I553" i="1"/>
  <c r="I554" i="1"/>
  <c r="I555" i="1"/>
  <c r="I556" i="1"/>
  <c r="I557" i="1"/>
  <c r="I558" i="1"/>
  <c r="I559" i="1"/>
  <c r="I560" i="1"/>
  <c r="I561" i="1"/>
  <c r="I562" i="1"/>
  <c r="I563"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599" i="1"/>
  <c r="I600" i="1"/>
  <c r="I601" i="1"/>
  <c r="I602" i="1"/>
  <c r="I603" i="1"/>
  <c r="I604" i="1"/>
  <c r="I605" i="1"/>
  <c r="I606" i="1"/>
  <c r="I607" i="1"/>
  <c r="I608" i="1"/>
  <c r="I609" i="1"/>
  <c r="I610" i="1"/>
  <c r="I611" i="1"/>
  <c r="I612" i="1"/>
  <c r="I613" i="1"/>
  <c r="I614" i="1"/>
  <c r="I615" i="1"/>
  <c r="I616" i="1"/>
  <c r="I617" i="1"/>
  <c r="I618" i="1"/>
  <c r="I619" i="1"/>
  <c r="I620" i="1"/>
  <c r="I621" i="1"/>
  <c r="I622" i="1"/>
  <c r="I623" i="1"/>
  <c r="I624" i="1"/>
  <c r="I625" i="1"/>
  <c r="I626" i="1"/>
  <c r="I627" i="1"/>
  <c r="I628" i="1"/>
  <c r="I629" i="1"/>
  <c r="I630" i="1"/>
  <c r="I631" i="1"/>
  <c r="I632" i="1"/>
  <c r="I633" i="1"/>
  <c r="I634" i="1"/>
  <c r="I635" i="1"/>
  <c r="I636" i="1"/>
  <c r="I637" i="1"/>
  <c r="I638" i="1"/>
  <c r="I639" i="1"/>
  <c r="I640" i="1"/>
  <c r="I641" i="1"/>
  <c r="I642" i="1"/>
  <c r="I643" i="1"/>
  <c r="I644" i="1"/>
  <c r="I645" i="1"/>
  <c r="I646" i="1"/>
  <c r="I647" i="1"/>
  <c r="I648" i="1"/>
  <c r="I649" i="1"/>
  <c r="I650" i="1"/>
  <c r="I651" i="1"/>
  <c r="I652" i="1"/>
  <c r="I653" i="1"/>
  <c r="I654" i="1"/>
  <c r="I655" i="1"/>
  <c r="I656" i="1"/>
  <c r="I657" i="1"/>
  <c r="I658" i="1"/>
  <c r="I659" i="1"/>
  <c r="I660" i="1"/>
  <c r="I661" i="1"/>
  <c r="I662" i="1"/>
  <c r="I663" i="1"/>
  <c r="I664" i="1"/>
  <c r="I665" i="1"/>
  <c r="I666" i="1"/>
  <c r="I667" i="1"/>
  <c r="I668" i="1"/>
  <c r="I669" i="1"/>
  <c r="I670" i="1"/>
  <c r="I671" i="1"/>
  <c r="I672" i="1"/>
  <c r="I673" i="1"/>
  <c r="I674" i="1"/>
  <c r="I675" i="1"/>
  <c r="I676" i="1"/>
  <c r="I677" i="1"/>
  <c r="I678" i="1"/>
  <c r="I679" i="1"/>
  <c r="I680" i="1"/>
  <c r="I681" i="1"/>
  <c r="I682" i="1"/>
  <c r="I683" i="1"/>
  <c r="I684" i="1"/>
  <c r="I685" i="1"/>
  <c r="I686" i="1"/>
  <c r="I687" i="1"/>
  <c r="I688" i="1"/>
  <c r="I689" i="1"/>
  <c r="I690" i="1"/>
  <c r="I691" i="1"/>
  <c r="I692" i="1"/>
  <c r="I693" i="1"/>
  <c r="I694" i="1"/>
  <c r="I695" i="1"/>
  <c r="I696" i="1"/>
  <c r="I697" i="1"/>
  <c r="I698" i="1"/>
  <c r="I699" i="1"/>
  <c r="I700" i="1"/>
  <c r="I701" i="1"/>
  <c r="I702" i="1"/>
  <c r="I703" i="1"/>
  <c r="I704" i="1"/>
  <c r="I705" i="1"/>
  <c r="I706" i="1"/>
  <c r="I707" i="1"/>
  <c r="I708" i="1"/>
  <c r="I709" i="1"/>
  <c r="I710" i="1"/>
  <c r="I711" i="1"/>
  <c r="I712" i="1"/>
  <c r="I713" i="1"/>
  <c r="I714" i="1"/>
  <c r="I715" i="1"/>
  <c r="I716" i="1"/>
  <c r="I717" i="1"/>
  <c r="I718" i="1"/>
  <c r="I719" i="1"/>
  <c r="I720" i="1"/>
  <c r="I721" i="1"/>
  <c r="I722" i="1"/>
  <c r="I723" i="1"/>
  <c r="I724" i="1"/>
  <c r="I725" i="1"/>
  <c r="I726" i="1"/>
  <c r="I727" i="1"/>
  <c r="I728" i="1"/>
  <c r="I729" i="1"/>
  <c r="I730" i="1"/>
  <c r="I731" i="1"/>
  <c r="I732" i="1"/>
  <c r="I733" i="1"/>
  <c r="I734" i="1"/>
  <c r="I735" i="1"/>
  <c r="I736" i="1"/>
  <c r="I737" i="1"/>
  <c r="I738" i="1"/>
  <c r="I739" i="1"/>
  <c r="I740" i="1"/>
  <c r="I741" i="1"/>
  <c r="I742" i="1"/>
  <c r="I743" i="1"/>
  <c r="I744" i="1"/>
  <c r="I745" i="1"/>
  <c r="I746" i="1"/>
  <c r="I747" i="1"/>
  <c r="I748" i="1"/>
  <c r="I749" i="1"/>
  <c r="I750" i="1"/>
  <c r="I751" i="1"/>
  <c r="I752" i="1"/>
  <c r="I753" i="1"/>
  <c r="I754" i="1"/>
  <c r="I755" i="1"/>
  <c r="I756" i="1"/>
  <c r="I757" i="1"/>
  <c r="I758" i="1"/>
  <c r="I759" i="1"/>
  <c r="I760" i="1"/>
  <c r="I761" i="1"/>
  <c r="I762" i="1"/>
  <c r="I763" i="1"/>
  <c r="I764" i="1"/>
  <c r="I765" i="1"/>
  <c r="I766" i="1"/>
  <c r="I767" i="1"/>
  <c r="I768" i="1"/>
  <c r="I769" i="1"/>
  <c r="I770" i="1"/>
  <c r="I771" i="1"/>
  <c r="I772" i="1"/>
  <c r="I773" i="1"/>
  <c r="I774" i="1"/>
  <c r="I775" i="1"/>
  <c r="I776" i="1"/>
  <c r="I777" i="1"/>
  <c r="I778" i="1"/>
  <c r="I779" i="1"/>
  <c r="I780" i="1"/>
  <c r="I781" i="1"/>
  <c r="I782" i="1"/>
  <c r="I783" i="1"/>
  <c r="I784" i="1"/>
  <c r="I785" i="1"/>
  <c r="I786" i="1"/>
  <c r="I787" i="1"/>
  <c r="I788" i="1"/>
  <c r="I789" i="1"/>
  <c r="I790" i="1"/>
  <c r="I791" i="1"/>
  <c r="I792" i="1"/>
  <c r="I793" i="1"/>
  <c r="I794" i="1"/>
  <c r="I795" i="1"/>
  <c r="I796" i="1"/>
  <c r="I797" i="1"/>
  <c r="I798" i="1"/>
  <c r="I799" i="1"/>
  <c r="I800" i="1"/>
  <c r="I801" i="1"/>
  <c r="I802" i="1"/>
  <c r="I803" i="1"/>
  <c r="I804" i="1"/>
  <c r="I805" i="1"/>
  <c r="I806" i="1"/>
  <c r="I807" i="1"/>
  <c r="I808" i="1"/>
  <c r="I809" i="1"/>
  <c r="I810" i="1"/>
  <c r="I811" i="1"/>
  <c r="I812" i="1"/>
  <c r="I813" i="1"/>
  <c r="I814" i="1"/>
  <c r="I815" i="1"/>
  <c r="I816" i="1"/>
  <c r="I817" i="1"/>
  <c r="I818" i="1"/>
  <c r="I819" i="1"/>
  <c r="I820" i="1"/>
  <c r="I821" i="1"/>
  <c r="I822" i="1"/>
  <c r="I823" i="1"/>
  <c r="I824" i="1"/>
  <c r="I825" i="1"/>
  <c r="I826" i="1"/>
  <c r="I827" i="1"/>
  <c r="I828" i="1"/>
  <c r="I829" i="1"/>
  <c r="I830" i="1"/>
  <c r="I831" i="1"/>
  <c r="I832" i="1"/>
  <c r="I833" i="1"/>
  <c r="I834" i="1"/>
  <c r="I835" i="1"/>
  <c r="I836" i="1"/>
  <c r="I837" i="1"/>
  <c r="I838" i="1"/>
  <c r="I839" i="1"/>
  <c r="I840" i="1"/>
  <c r="I841" i="1"/>
  <c r="I842" i="1"/>
  <c r="I843" i="1"/>
  <c r="I844" i="1"/>
  <c r="I845" i="1"/>
  <c r="I846" i="1"/>
  <c r="I847" i="1"/>
  <c r="I848" i="1"/>
  <c r="I849" i="1"/>
  <c r="I850" i="1"/>
  <c r="I851" i="1"/>
  <c r="I852" i="1"/>
  <c r="I853" i="1"/>
  <c r="I854" i="1"/>
  <c r="I855" i="1"/>
  <c r="I856" i="1"/>
  <c r="I857" i="1"/>
  <c r="I858" i="1"/>
  <c r="I859" i="1"/>
  <c r="I860" i="1"/>
  <c r="I861" i="1"/>
  <c r="I862" i="1"/>
  <c r="I863" i="1"/>
  <c r="I864" i="1"/>
  <c r="I865" i="1"/>
  <c r="I866" i="1"/>
  <c r="I867" i="1"/>
  <c r="I868" i="1"/>
  <c r="I869" i="1"/>
  <c r="I870" i="1"/>
  <c r="I871" i="1"/>
  <c r="I872" i="1"/>
  <c r="I873" i="1"/>
  <c r="I874" i="1"/>
  <c r="I875" i="1"/>
  <c r="I876" i="1"/>
  <c r="I877" i="1"/>
  <c r="I878" i="1"/>
  <c r="I879" i="1"/>
  <c r="I880" i="1"/>
  <c r="I881" i="1"/>
  <c r="I882" i="1"/>
  <c r="I883" i="1"/>
  <c r="I884" i="1"/>
  <c r="I885" i="1"/>
  <c r="I886" i="1"/>
  <c r="I887" i="1"/>
  <c r="I888" i="1"/>
  <c r="I889" i="1"/>
  <c r="I890" i="1"/>
  <c r="I891" i="1"/>
  <c r="I892" i="1"/>
  <c r="I893" i="1"/>
  <c r="I894" i="1"/>
  <c r="I895" i="1"/>
  <c r="I896" i="1"/>
  <c r="I897" i="1"/>
  <c r="I898" i="1"/>
  <c r="I899" i="1"/>
  <c r="I900" i="1"/>
  <c r="I901" i="1"/>
  <c r="I902" i="1"/>
  <c r="I903" i="1"/>
  <c r="I904" i="1"/>
  <c r="I905" i="1"/>
  <c r="I906" i="1"/>
  <c r="I907" i="1"/>
  <c r="I908" i="1"/>
  <c r="I909" i="1"/>
  <c r="I910" i="1"/>
  <c r="I911" i="1"/>
  <c r="I912" i="1"/>
  <c r="I913" i="1"/>
  <c r="I914" i="1"/>
  <c r="I915" i="1"/>
  <c r="I916" i="1"/>
  <c r="I917" i="1"/>
  <c r="I918" i="1"/>
  <c r="I919" i="1"/>
  <c r="I920" i="1"/>
  <c r="I921" i="1"/>
  <c r="I922" i="1"/>
  <c r="I923" i="1"/>
  <c r="I924" i="1"/>
  <c r="I925" i="1"/>
  <c r="I926" i="1"/>
  <c r="I927" i="1"/>
  <c r="I928" i="1"/>
  <c r="I929" i="1"/>
  <c r="I930" i="1"/>
  <c r="I931" i="1"/>
  <c r="I932" i="1"/>
  <c r="I933" i="1"/>
  <c r="I934" i="1"/>
  <c r="I935" i="1"/>
  <c r="I936" i="1"/>
  <c r="I937" i="1"/>
  <c r="I938" i="1"/>
  <c r="I939" i="1"/>
  <c r="I940" i="1"/>
  <c r="I941" i="1"/>
  <c r="I942" i="1"/>
  <c r="I943" i="1"/>
  <c r="I944" i="1"/>
  <c r="I945" i="1"/>
  <c r="I946" i="1"/>
  <c r="I947" i="1"/>
  <c r="I948" i="1"/>
  <c r="I949" i="1"/>
  <c r="I950" i="1"/>
  <c r="I951" i="1"/>
  <c r="I952" i="1"/>
  <c r="I953" i="1"/>
  <c r="I954" i="1"/>
  <c r="I955" i="1"/>
  <c r="I956" i="1"/>
  <c r="I957" i="1"/>
  <c r="I958" i="1"/>
  <c r="I959" i="1"/>
  <c r="I960" i="1"/>
  <c r="I961" i="1"/>
  <c r="I962" i="1"/>
  <c r="I963" i="1"/>
  <c r="I964" i="1"/>
  <c r="I965" i="1"/>
  <c r="I966" i="1"/>
  <c r="I967" i="1"/>
  <c r="I968" i="1"/>
  <c r="I969" i="1"/>
  <c r="I970" i="1"/>
  <c r="I971" i="1"/>
  <c r="I972" i="1"/>
  <c r="I973" i="1"/>
  <c r="I974" i="1"/>
  <c r="I975" i="1"/>
  <c r="I976" i="1"/>
  <c r="I977" i="1"/>
  <c r="I978" i="1"/>
  <c r="I979" i="1"/>
  <c r="I980" i="1"/>
  <c r="I981" i="1"/>
  <c r="I982" i="1"/>
  <c r="I983" i="1"/>
  <c r="I984" i="1"/>
  <c r="I985" i="1"/>
  <c r="I986" i="1"/>
  <c r="I987" i="1"/>
  <c r="I988" i="1"/>
  <c r="I989" i="1"/>
  <c r="I990" i="1"/>
  <c r="I991" i="1"/>
  <c r="I992" i="1"/>
  <c r="I993" i="1"/>
  <c r="I994" i="1"/>
  <c r="I995" i="1"/>
  <c r="I996" i="1"/>
  <c r="I997" i="1"/>
  <c r="I998" i="1"/>
  <c r="I999" i="1"/>
  <c r="I1000" i="1"/>
  <c r="I1001" i="1"/>
  <c r="I1002" i="1"/>
  <c r="I1003" i="1"/>
  <c r="I1004" i="1"/>
  <c r="I1005" i="1"/>
  <c r="I1006" i="1"/>
  <c r="I1007" i="1"/>
  <c r="I1008" i="1"/>
  <c r="I1009" i="1"/>
  <c r="I1010" i="1"/>
  <c r="I1011" i="1"/>
  <c r="I1012" i="1"/>
  <c r="I1013" i="1"/>
  <c r="I1014" i="1"/>
  <c r="I1015" i="1"/>
  <c r="I1016" i="1"/>
  <c r="I1017" i="1"/>
  <c r="I1018" i="1"/>
  <c r="I1019" i="1"/>
  <c r="I1020" i="1"/>
  <c r="I1021" i="1"/>
  <c r="I1022" i="1"/>
  <c r="I1023" i="1"/>
  <c r="I1024" i="1"/>
  <c r="I1025" i="1"/>
  <c r="I1026" i="1"/>
  <c r="I1027" i="1"/>
  <c r="I1028" i="1"/>
  <c r="I1029" i="1"/>
  <c r="I1030" i="1"/>
  <c r="I1031" i="1"/>
  <c r="I1032" i="1"/>
  <c r="I1033" i="1"/>
  <c r="I1034" i="1"/>
  <c r="I1035" i="1"/>
  <c r="I1036" i="1"/>
  <c r="I1037" i="1"/>
  <c r="I1038" i="1"/>
  <c r="I1039" i="1"/>
  <c r="I1040" i="1"/>
  <c r="I1041" i="1"/>
  <c r="I1042" i="1"/>
  <c r="I1043" i="1"/>
  <c r="I1044" i="1"/>
  <c r="I1045" i="1"/>
  <c r="I1046" i="1"/>
  <c r="I1047" i="1"/>
  <c r="I1048" i="1"/>
  <c r="I1049" i="1"/>
  <c r="I1050" i="1"/>
  <c r="I1051" i="1"/>
  <c r="I1052" i="1"/>
  <c r="I1053" i="1"/>
  <c r="I1054" i="1"/>
  <c r="I1055" i="1"/>
  <c r="I1056" i="1"/>
  <c r="I1057" i="1"/>
  <c r="I1058" i="1"/>
  <c r="I1059" i="1"/>
  <c r="I1060" i="1"/>
  <c r="I1061" i="1"/>
  <c r="I1062" i="1"/>
  <c r="I1063" i="1"/>
  <c r="I1064" i="1"/>
  <c r="I1065" i="1"/>
  <c r="I1066" i="1"/>
  <c r="I1067" i="1"/>
  <c r="I1068" i="1"/>
  <c r="I1069" i="1"/>
  <c r="I1070" i="1"/>
  <c r="I1071" i="1"/>
  <c r="I1072" i="1"/>
  <c r="I1073" i="1"/>
  <c r="I1074" i="1"/>
  <c r="I1075" i="1"/>
  <c r="I1076" i="1"/>
  <c r="I1077" i="1"/>
  <c r="I1078" i="1"/>
  <c r="I1079" i="1"/>
  <c r="I1080" i="1"/>
  <c r="I1081" i="1"/>
  <c r="I1082" i="1"/>
  <c r="I1083" i="1"/>
  <c r="I1084" i="1"/>
  <c r="I1085" i="1"/>
  <c r="I1086" i="1"/>
  <c r="I1087" i="1"/>
  <c r="I1088" i="1"/>
  <c r="I1089" i="1"/>
  <c r="I1090" i="1"/>
  <c r="I1091" i="1"/>
  <c r="I1092" i="1"/>
  <c r="I1093" i="1"/>
  <c r="I1094" i="1"/>
  <c r="I1095" i="1"/>
  <c r="I1096" i="1"/>
  <c r="I1097" i="1"/>
  <c r="I1098" i="1"/>
  <c r="I1099" i="1"/>
  <c r="I1100" i="1"/>
  <c r="I1101" i="1"/>
  <c r="I1102" i="1"/>
  <c r="I1103" i="1"/>
  <c r="I1104" i="1"/>
  <c r="I1105" i="1"/>
  <c r="I1106" i="1"/>
  <c r="I1107" i="1"/>
  <c r="I1108" i="1"/>
  <c r="I1109" i="1"/>
  <c r="I1110" i="1"/>
  <c r="I1111" i="1"/>
  <c r="I1112" i="1"/>
  <c r="I1113" i="1"/>
  <c r="I1114" i="1"/>
  <c r="I1115" i="1"/>
  <c r="I1116" i="1"/>
  <c r="I1117" i="1"/>
  <c r="I1118" i="1"/>
  <c r="I1119" i="1"/>
  <c r="I1120" i="1"/>
  <c r="I1121" i="1"/>
  <c r="I1122" i="1"/>
  <c r="I1123" i="1"/>
  <c r="I1124" i="1"/>
  <c r="I1125" i="1"/>
  <c r="I1126" i="1"/>
  <c r="I1127" i="1"/>
  <c r="I1128" i="1"/>
  <c r="I1129" i="1"/>
  <c r="I1130" i="1"/>
  <c r="I1131" i="1"/>
  <c r="I1132" i="1"/>
  <c r="I1133" i="1"/>
  <c r="I1134" i="1"/>
  <c r="I1135" i="1"/>
  <c r="I1136" i="1"/>
  <c r="I1137" i="1"/>
  <c r="I1138" i="1"/>
  <c r="I1139" i="1"/>
  <c r="I1140" i="1"/>
  <c r="I1141" i="1"/>
  <c r="I1142" i="1"/>
  <c r="I1143" i="1"/>
  <c r="I1144" i="1"/>
  <c r="I1145" i="1"/>
  <c r="I1146" i="1"/>
  <c r="I1147" i="1"/>
  <c r="I1148" i="1"/>
  <c r="I1149" i="1"/>
  <c r="I1150" i="1"/>
  <c r="I1151" i="1"/>
  <c r="I1152" i="1"/>
  <c r="I1153" i="1"/>
  <c r="I1154" i="1"/>
  <c r="I1155" i="1"/>
  <c r="I1156" i="1"/>
  <c r="I1157" i="1"/>
  <c r="I1158" i="1"/>
  <c r="I1159" i="1"/>
  <c r="I1160" i="1"/>
  <c r="I1161" i="1"/>
  <c r="I1162" i="1"/>
  <c r="I1163" i="1"/>
  <c r="I1164" i="1"/>
  <c r="I1165" i="1"/>
  <c r="I1166" i="1"/>
  <c r="I1167" i="1"/>
  <c r="I1168" i="1"/>
  <c r="I1169" i="1"/>
  <c r="I1170" i="1"/>
  <c r="I1171" i="1"/>
  <c r="I1172" i="1"/>
  <c r="I1173" i="1"/>
  <c r="I1174" i="1"/>
  <c r="I1175" i="1"/>
  <c r="I1176" i="1"/>
  <c r="I1177" i="1"/>
  <c r="I1178" i="1"/>
  <c r="I1179" i="1"/>
  <c r="I1180" i="1"/>
  <c r="I1181" i="1"/>
  <c r="I1182" i="1"/>
  <c r="I1183" i="1"/>
  <c r="I1184" i="1"/>
  <c r="I1185" i="1"/>
  <c r="I1186" i="1"/>
  <c r="I1187" i="1"/>
  <c r="I1188" i="1"/>
  <c r="I1189" i="1"/>
  <c r="I1190" i="1"/>
  <c r="I1191" i="1"/>
  <c r="I1192" i="1"/>
  <c r="I1193" i="1"/>
  <c r="I1194" i="1"/>
  <c r="I1195" i="1"/>
  <c r="I1196" i="1"/>
  <c r="I1197" i="1"/>
  <c r="I1198" i="1"/>
  <c r="I1199" i="1"/>
  <c r="I1200" i="1"/>
  <c r="I1201" i="1"/>
  <c r="I1202" i="1"/>
  <c r="I1203" i="1"/>
  <c r="I1204" i="1"/>
  <c r="I1205" i="1"/>
  <c r="I1206" i="1"/>
  <c r="I1207" i="1"/>
  <c r="I1208" i="1"/>
  <c r="I1209" i="1"/>
  <c r="I1210" i="1"/>
  <c r="I1211" i="1"/>
  <c r="I1212" i="1"/>
  <c r="I1213" i="1"/>
  <c r="I1214" i="1"/>
  <c r="I1215" i="1"/>
  <c r="I1216" i="1"/>
  <c r="I1217" i="1"/>
  <c r="I1218" i="1"/>
  <c r="I1219" i="1"/>
  <c r="I1220" i="1"/>
  <c r="I1221" i="1"/>
  <c r="I1222" i="1"/>
  <c r="I1223" i="1"/>
  <c r="I1224" i="1"/>
  <c r="I1225" i="1"/>
  <c r="I1226" i="1"/>
  <c r="I1227" i="1"/>
  <c r="I1228" i="1"/>
  <c r="I1229" i="1"/>
  <c r="I1230" i="1"/>
  <c r="I1231" i="1"/>
  <c r="I1232" i="1"/>
  <c r="I1233" i="1"/>
  <c r="I1234" i="1"/>
  <c r="I1235" i="1"/>
  <c r="I1236" i="1"/>
  <c r="I1237" i="1"/>
  <c r="I1238" i="1"/>
  <c r="I1239" i="1"/>
  <c r="I1240" i="1"/>
  <c r="I1241" i="1"/>
  <c r="I1242" i="1"/>
  <c r="I1243" i="1"/>
  <c r="I1244" i="1"/>
  <c r="I1245" i="1"/>
  <c r="I1246" i="1"/>
  <c r="I1247" i="1"/>
  <c r="I1248" i="1"/>
  <c r="I1249" i="1"/>
  <c r="I1250" i="1"/>
  <c r="I1251" i="1"/>
  <c r="I1252" i="1"/>
  <c r="I1253" i="1"/>
  <c r="I1254" i="1"/>
  <c r="I1255" i="1"/>
  <c r="I1256" i="1"/>
  <c r="I1257" i="1"/>
  <c r="I1258" i="1"/>
  <c r="I1259" i="1"/>
  <c r="I1260" i="1"/>
  <c r="I1261" i="1"/>
  <c r="I1262" i="1"/>
  <c r="I1263" i="1"/>
  <c r="I1264" i="1"/>
  <c r="I1265" i="1"/>
  <c r="I1266" i="1"/>
  <c r="I1267" i="1"/>
  <c r="I1268" i="1"/>
  <c r="I1269" i="1"/>
  <c r="I1270" i="1"/>
  <c r="I1271" i="1"/>
  <c r="I1272" i="1"/>
  <c r="I1273" i="1"/>
  <c r="I1274" i="1"/>
  <c r="I1275" i="1"/>
  <c r="I1276" i="1"/>
  <c r="I1277" i="1"/>
  <c r="I1278" i="1"/>
  <c r="I1279" i="1"/>
  <c r="I1280" i="1"/>
  <c r="I1281" i="1"/>
  <c r="I1282" i="1"/>
  <c r="I1283" i="1"/>
  <c r="I1284" i="1"/>
  <c r="I1285" i="1"/>
  <c r="I1286" i="1"/>
  <c r="I1287" i="1"/>
  <c r="I1288" i="1"/>
  <c r="I1289" i="1"/>
  <c r="I1290" i="1"/>
  <c r="I1291" i="1"/>
  <c r="I1292" i="1"/>
  <c r="I1293" i="1"/>
  <c r="I1294" i="1"/>
  <c r="I1295" i="1"/>
  <c r="I1296" i="1"/>
  <c r="I1297" i="1"/>
  <c r="I1298" i="1"/>
  <c r="I1299" i="1"/>
  <c r="I1300" i="1"/>
  <c r="I1301" i="1"/>
  <c r="I1302" i="1"/>
  <c r="I1303" i="1"/>
  <c r="I1304" i="1"/>
  <c r="I1305" i="1"/>
  <c r="I1306" i="1"/>
  <c r="I1307" i="1"/>
  <c r="I1308" i="1"/>
  <c r="I1309" i="1"/>
  <c r="I1310" i="1"/>
  <c r="I1311" i="1"/>
  <c r="I1312" i="1"/>
  <c r="I1313" i="1"/>
  <c r="I1314" i="1"/>
  <c r="I1315" i="1"/>
  <c r="I1316" i="1"/>
  <c r="I1317" i="1"/>
  <c r="I1318" i="1"/>
  <c r="I1319" i="1"/>
  <c r="I1320" i="1"/>
  <c r="I1321" i="1"/>
  <c r="I1322" i="1"/>
  <c r="I1323" i="1"/>
  <c r="I1324" i="1"/>
  <c r="I1325" i="1"/>
  <c r="I1326" i="1"/>
  <c r="I1327" i="1"/>
  <c r="I1328" i="1"/>
  <c r="I1329" i="1"/>
  <c r="I1330" i="1"/>
  <c r="I1331" i="1"/>
  <c r="I1332" i="1"/>
  <c r="I1333" i="1"/>
  <c r="I1334" i="1"/>
  <c r="I1335" i="1"/>
  <c r="I1336" i="1"/>
  <c r="I1337" i="1"/>
  <c r="I1338" i="1"/>
  <c r="I1339" i="1"/>
  <c r="I1340" i="1"/>
  <c r="I1341" i="1"/>
  <c r="I1342" i="1"/>
  <c r="I1343" i="1"/>
  <c r="I1344" i="1"/>
  <c r="I1345" i="1"/>
  <c r="I1346" i="1"/>
  <c r="I1347" i="1"/>
  <c r="I1348" i="1"/>
  <c r="I1349" i="1"/>
  <c r="I1350" i="1"/>
  <c r="I1351" i="1"/>
  <c r="I1352" i="1"/>
  <c r="I1353" i="1"/>
  <c r="I1354" i="1"/>
  <c r="I1355" i="1"/>
  <c r="I1356" i="1"/>
  <c r="I1357" i="1"/>
  <c r="I1358" i="1"/>
  <c r="I1359" i="1"/>
  <c r="I1360" i="1"/>
  <c r="I1361" i="1"/>
  <c r="I1362" i="1"/>
  <c r="I1363" i="1"/>
  <c r="I1364" i="1"/>
  <c r="I1365" i="1"/>
  <c r="I1366" i="1"/>
  <c r="I1367" i="1"/>
  <c r="I1368" i="1"/>
  <c r="I1369" i="1"/>
  <c r="I1370" i="1"/>
  <c r="I1371" i="1"/>
  <c r="I1372" i="1"/>
  <c r="I1373" i="1"/>
  <c r="I1374" i="1"/>
  <c r="I1375" i="1"/>
  <c r="I1376" i="1"/>
  <c r="I1377" i="1"/>
  <c r="I1378" i="1"/>
  <c r="I1379" i="1"/>
  <c r="I1380" i="1"/>
  <c r="I1381" i="1"/>
  <c r="I1382" i="1"/>
  <c r="I1383" i="1"/>
  <c r="I1384" i="1"/>
  <c r="I1385" i="1"/>
  <c r="I1386" i="1"/>
  <c r="I1387" i="1"/>
  <c r="I1388" i="1"/>
  <c r="I1389" i="1"/>
  <c r="I1390" i="1"/>
  <c r="I1391" i="1"/>
  <c r="I1392" i="1"/>
  <c r="I1393" i="1"/>
  <c r="I1394" i="1"/>
  <c r="I1395" i="1"/>
  <c r="I1396" i="1"/>
  <c r="I1397" i="1"/>
  <c r="I1398" i="1"/>
  <c r="I1399" i="1"/>
  <c r="I1400" i="1"/>
  <c r="I1401" i="1"/>
  <c r="I1402" i="1"/>
  <c r="I1403" i="1"/>
  <c r="I1404" i="1"/>
  <c r="I1405" i="1"/>
  <c r="I1406" i="1"/>
  <c r="I1407" i="1"/>
  <c r="I1408" i="1"/>
  <c r="I1409" i="1"/>
  <c r="I1410" i="1"/>
  <c r="I1411" i="1"/>
  <c r="I1412" i="1"/>
  <c r="I1413" i="1"/>
  <c r="I1414" i="1"/>
  <c r="I1415" i="1"/>
  <c r="I1416" i="1"/>
  <c r="I1417" i="1"/>
  <c r="I1418" i="1"/>
  <c r="I1419" i="1"/>
  <c r="I1420" i="1"/>
  <c r="I1421" i="1"/>
  <c r="I1422" i="1"/>
  <c r="I1423" i="1"/>
  <c r="I1424" i="1"/>
  <c r="I1425" i="1"/>
  <c r="I1426" i="1"/>
  <c r="I1427" i="1"/>
  <c r="I1428" i="1"/>
  <c r="I1429" i="1"/>
  <c r="I1430" i="1"/>
  <c r="I1431" i="1"/>
  <c r="I1432" i="1"/>
  <c r="I1433" i="1"/>
  <c r="I1434" i="1"/>
  <c r="I1435" i="1"/>
  <c r="I1436" i="1"/>
  <c r="I1437" i="1"/>
  <c r="I1438" i="1"/>
  <c r="I1439" i="1"/>
  <c r="I1440" i="1"/>
  <c r="I1441" i="1"/>
  <c r="I1442" i="1"/>
  <c r="I1443" i="1"/>
  <c r="I1444" i="1"/>
  <c r="I1445" i="1"/>
  <c r="I1446" i="1"/>
  <c r="I1447" i="1"/>
  <c r="I1448" i="1"/>
  <c r="I1449" i="1"/>
  <c r="I1450" i="1"/>
  <c r="I1451" i="1"/>
  <c r="I1452" i="1"/>
  <c r="I1453" i="1"/>
  <c r="I1454" i="1"/>
  <c r="I1455" i="1"/>
  <c r="I1456" i="1"/>
  <c r="I1457" i="1"/>
  <c r="I1458" i="1"/>
  <c r="I1459" i="1"/>
  <c r="I1460" i="1"/>
  <c r="I1461" i="1"/>
  <c r="I1462" i="1"/>
  <c r="I1463" i="1"/>
  <c r="I1464" i="1"/>
  <c r="I1465" i="1"/>
  <c r="I1466" i="1"/>
  <c r="I1467" i="1"/>
  <c r="I1468" i="1"/>
  <c r="I1469" i="1"/>
  <c r="I1470" i="1"/>
  <c r="I1471" i="1"/>
  <c r="I1472" i="1"/>
  <c r="I1473" i="1"/>
  <c r="I1474" i="1"/>
  <c r="I1475" i="1"/>
  <c r="I1476" i="1"/>
  <c r="I1477" i="1"/>
  <c r="I1478" i="1"/>
  <c r="I1479" i="1"/>
  <c r="I1480" i="1"/>
  <c r="I1481" i="1"/>
  <c r="I1482" i="1"/>
  <c r="I1483" i="1"/>
  <c r="I1484" i="1"/>
  <c r="I1485" i="1"/>
  <c r="I1486" i="1"/>
  <c r="I1487" i="1"/>
  <c r="I1488" i="1"/>
  <c r="I1489" i="1"/>
  <c r="I1490" i="1"/>
  <c r="I1491" i="1"/>
  <c r="I1492" i="1"/>
  <c r="I1493" i="1"/>
  <c r="I1494" i="1"/>
  <c r="I1495" i="1"/>
  <c r="I1496" i="1"/>
  <c r="I1497" i="1"/>
  <c r="I1498" i="1"/>
  <c r="I1499" i="1"/>
  <c r="I1500" i="1"/>
  <c r="I1501" i="1"/>
  <c r="I1502" i="1"/>
  <c r="I1503" i="1"/>
  <c r="I1504" i="1"/>
  <c r="I1505" i="1"/>
  <c r="I1506" i="1"/>
  <c r="I1507" i="1"/>
  <c r="I1508" i="1"/>
  <c r="I1509" i="1"/>
  <c r="I1510" i="1"/>
  <c r="I1511" i="1"/>
  <c r="I1512" i="1"/>
  <c r="I1513" i="1"/>
  <c r="I1514" i="1"/>
  <c r="I1515" i="1"/>
  <c r="I1516" i="1"/>
  <c r="I1517" i="1"/>
  <c r="I1518" i="1"/>
  <c r="I1519" i="1"/>
  <c r="I1520" i="1"/>
  <c r="I1521" i="1"/>
  <c r="I1522" i="1"/>
  <c r="I1523" i="1"/>
  <c r="I1524" i="1"/>
  <c r="I1525" i="1"/>
  <c r="I1526" i="1"/>
  <c r="I1527" i="1"/>
  <c r="I1528" i="1"/>
  <c r="I1529" i="1"/>
  <c r="I1530" i="1"/>
  <c r="I1531" i="1"/>
  <c r="I1532" i="1"/>
  <c r="I1533" i="1"/>
  <c r="I1534" i="1"/>
  <c r="I1535" i="1"/>
  <c r="I1536" i="1"/>
  <c r="I1537" i="1"/>
  <c r="I1538" i="1"/>
  <c r="I1539" i="1"/>
  <c r="I1540" i="1"/>
  <c r="I1541" i="1"/>
  <c r="I1542" i="1"/>
  <c r="I1543" i="1"/>
  <c r="I1544" i="1"/>
  <c r="I1545" i="1"/>
  <c r="I1546" i="1"/>
  <c r="I1547" i="1"/>
  <c r="I1548" i="1"/>
  <c r="I1549" i="1"/>
  <c r="I1550" i="1"/>
  <c r="I1551" i="1"/>
  <c r="I1552" i="1"/>
  <c r="I1553" i="1"/>
  <c r="I1554" i="1"/>
  <c r="I1555" i="1"/>
  <c r="I1556" i="1"/>
  <c r="I1557" i="1"/>
  <c r="I1558" i="1"/>
  <c r="I1559" i="1"/>
  <c r="I1560" i="1"/>
  <c r="I1561" i="1"/>
  <c r="I1562" i="1"/>
  <c r="I1563" i="1"/>
  <c r="I1564" i="1"/>
  <c r="I1565" i="1"/>
  <c r="I1566" i="1"/>
  <c r="I1567" i="1"/>
  <c r="I1568" i="1"/>
  <c r="I1569" i="1"/>
  <c r="I1570" i="1"/>
  <c r="I1571" i="1"/>
  <c r="I1572" i="1"/>
  <c r="I1573" i="1"/>
  <c r="I1574" i="1"/>
  <c r="I1575" i="1"/>
  <c r="I1576" i="1"/>
  <c r="I1577" i="1"/>
  <c r="I1578" i="1"/>
  <c r="I1579" i="1"/>
  <c r="I1580" i="1"/>
  <c r="I1581" i="1"/>
  <c r="I1582" i="1"/>
  <c r="I1583" i="1"/>
  <c r="I1584" i="1"/>
  <c r="I1585" i="1"/>
  <c r="I1586" i="1"/>
  <c r="I1587" i="1"/>
  <c r="I1588" i="1"/>
  <c r="I1589" i="1"/>
  <c r="I1590" i="1"/>
  <c r="I1591" i="1"/>
  <c r="I1592" i="1"/>
  <c r="I1593" i="1"/>
  <c r="I1594" i="1"/>
  <c r="I1595" i="1"/>
  <c r="I1596" i="1"/>
  <c r="I1597" i="1"/>
  <c r="I1598" i="1"/>
  <c r="I1599" i="1"/>
  <c r="I1600" i="1"/>
  <c r="I1601" i="1"/>
  <c r="I1602" i="1"/>
  <c r="I1603" i="1"/>
  <c r="I1604" i="1"/>
  <c r="I1605" i="1"/>
  <c r="I1606" i="1"/>
  <c r="I1607" i="1"/>
  <c r="I1608" i="1"/>
  <c r="I1609" i="1"/>
  <c r="I1610" i="1"/>
  <c r="I1611" i="1"/>
  <c r="I1612" i="1"/>
  <c r="I1613" i="1"/>
  <c r="I1614" i="1"/>
  <c r="I1615" i="1"/>
  <c r="I1616" i="1"/>
  <c r="I1617" i="1"/>
  <c r="I1618" i="1"/>
  <c r="I1619" i="1"/>
  <c r="I1620" i="1"/>
  <c r="I1621" i="1"/>
  <c r="I1622" i="1"/>
  <c r="I1623" i="1"/>
  <c r="I1624" i="1"/>
  <c r="I1625" i="1"/>
  <c r="I1626" i="1"/>
  <c r="I1627" i="1"/>
  <c r="I1628" i="1"/>
  <c r="I1629" i="1"/>
  <c r="I1630" i="1"/>
  <c r="I1631" i="1"/>
  <c r="I1632" i="1"/>
  <c r="I1633" i="1"/>
  <c r="I1634" i="1"/>
  <c r="I1635" i="1"/>
  <c r="I1636" i="1"/>
  <c r="I1637" i="1"/>
  <c r="I1638" i="1"/>
  <c r="I1639" i="1"/>
  <c r="I1640" i="1"/>
  <c r="I1641" i="1"/>
  <c r="I1642" i="1"/>
  <c r="I1643" i="1"/>
  <c r="I1644" i="1"/>
  <c r="I1645" i="1"/>
  <c r="I1646" i="1"/>
  <c r="I1647" i="1"/>
  <c r="I1648" i="1"/>
  <c r="I1649" i="1"/>
  <c r="I1650" i="1"/>
  <c r="I1651" i="1"/>
  <c r="I1652" i="1"/>
  <c r="I1653" i="1"/>
  <c r="I1654" i="1"/>
  <c r="I1655" i="1"/>
  <c r="I1656" i="1"/>
  <c r="I1657" i="1"/>
  <c r="I1658" i="1"/>
  <c r="I1659" i="1"/>
  <c r="I1660" i="1"/>
  <c r="I1661" i="1"/>
  <c r="I1662" i="1"/>
  <c r="I1663" i="1"/>
  <c r="I1664" i="1"/>
  <c r="I1665" i="1"/>
  <c r="I1666" i="1"/>
  <c r="I1667" i="1"/>
  <c r="I1668" i="1"/>
  <c r="I1669" i="1"/>
  <c r="I1670" i="1"/>
  <c r="I1671" i="1"/>
  <c r="I1672" i="1"/>
  <c r="I1673" i="1"/>
  <c r="I1674" i="1"/>
  <c r="I1675" i="1"/>
  <c r="I1676" i="1"/>
  <c r="I1677" i="1"/>
  <c r="I1678" i="1"/>
  <c r="I1679" i="1"/>
  <c r="I1680" i="1"/>
  <c r="I1681" i="1"/>
  <c r="I1682" i="1"/>
  <c r="I1683" i="1"/>
  <c r="I1684" i="1"/>
  <c r="I1685" i="1"/>
  <c r="I1686" i="1"/>
  <c r="I1687" i="1"/>
  <c r="I1688" i="1"/>
  <c r="I1689" i="1"/>
  <c r="I1690" i="1"/>
  <c r="I1691" i="1"/>
  <c r="I1692" i="1"/>
  <c r="I1693" i="1"/>
  <c r="I1694" i="1"/>
  <c r="I1695" i="1"/>
  <c r="I1696" i="1"/>
  <c r="I1697" i="1"/>
  <c r="I1698" i="1"/>
  <c r="I1699" i="1"/>
  <c r="I1700" i="1"/>
  <c r="I1701" i="1"/>
  <c r="I1702" i="1"/>
  <c r="I1703" i="1"/>
  <c r="I1704" i="1"/>
  <c r="I1705" i="1"/>
  <c r="I1706" i="1"/>
  <c r="I1707" i="1"/>
  <c r="I1708" i="1"/>
  <c r="I1709" i="1"/>
  <c r="I1710" i="1"/>
  <c r="I1711" i="1"/>
  <c r="I1712" i="1"/>
  <c r="I1713" i="1"/>
  <c r="I1714" i="1"/>
  <c r="I1715" i="1"/>
  <c r="I1716" i="1"/>
  <c r="I1717" i="1"/>
  <c r="I1718" i="1"/>
  <c r="I1719" i="1"/>
  <c r="I1720" i="1"/>
  <c r="I1721" i="1"/>
  <c r="I1722" i="1"/>
  <c r="I1723" i="1"/>
  <c r="I1724" i="1"/>
  <c r="I1725" i="1"/>
  <c r="I1726" i="1"/>
  <c r="I1727" i="1"/>
  <c r="I1728" i="1"/>
  <c r="I1729" i="1"/>
  <c r="I1730" i="1"/>
  <c r="I1731" i="1"/>
  <c r="I1732" i="1"/>
  <c r="I1733" i="1"/>
  <c r="I1734" i="1"/>
  <c r="I1735" i="1"/>
  <c r="I1736" i="1"/>
  <c r="I1737" i="1"/>
  <c r="I1738" i="1"/>
  <c r="I1739" i="1"/>
  <c r="I1740" i="1"/>
  <c r="I1741" i="1"/>
  <c r="I1742" i="1"/>
  <c r="I1743" i="1"/>
  <c r="I1744" i="1"/>
  <c r="I1745" i="1"/>
  <c r="I1746" i="1"/>
  <c r="I1747" i="1"/>
  <c r="I1748" i="1"/>
  <c r="I1749" i="1"/>
  <c r="I1750" i="1"/>
  <c r="I1751" i="1"/>
  <c r="I1752" i="1"/>
  <c r="I1753" i="1"/>
  <c r="I1754" i="1"/>
  <c r="I1755" i="1"/>
  <c r="I1756" i="1"/>
  <c r="I1757" i="1"/>
  <c r="I1758" i="1"/>
  <c r="I1759" i="1"/>
  <c r="I1760" i="1"/>
  <c r="I1761" i="1"/>
  <c r="I1762" i="1"/>
  <c r="I1763" i="1"/>
  <c r="I1764" i="1"/>
  <c r="I1765" i="1"/>
  <c r="I1766" i="1"/>
  <c r="I1767" i="1"/>
  <c r="I1768" i="1"/>
  <c r="I1769" i="1"/>
  <c r="I1770" i="1"/>
  <c r="I1771" i="1"/>
  <c r="I1772" i="1"/>
  <c r="I1773" i="1"/>
  <c r="I1774" i="1"/>
  <c r="I1775" i="1"/>
  <c r="I1776" i="1"/>
  <c r="I1777" i="1"/>
  <c r="I1778" i="1"/>
  <c r="I1779" i="1"/>
  <c r="I1780" i="1"/>
  <c r="I1781" i="1"/>
  <c r="I1782" i="1"/>
  <c r="I1783" i="1"/>
  <c r="I1784" i="1"/>
  <c r="I1785" i="1"/>
  <c r="I1786" i="1"/>
  <c r="I1787" i="1"/>
  <c r="I1788" i="1"/>
  <c r="I1789" i="1"/>
  <c r="I1790" i="1"/>
  <c r="I1791" i="1"/>
  <c r="I1792" i="1"/>
  <c r="I1793" i="1"/>
  <c r="I1794" i="1"/>
  <c r="I1795" i="1"/>
  <c r="I1796" i="1"/>
  <c r="I1797" i="1"/>
  <c r="I1798" i="1"/>
  <c r="I1799" i="1"/>
  <c r="I1800" i="1"/>
  <c r="I1801" i="1"/>
  <c r="I1802" i="1"/>
  <c r="I1803" i="1"/>
  <c r="I1804" i="1"/>
  <c r="I1805" i="1"/>
  <c r="I1806" i="1"/>
  <c r="I1807" i="1"/>
  <c r="I1808" i="1"/>
  <c r="I1809" i="1"/>
  <c r="I1810" i="1"/>
  <c r="I1811" i="1"/>
  <c r="I1812" i="1"/>
  <c r="I1813" i="1"/>
  <c r="I1814" i="1"/>
  <c r="I1815" i="1"/>
  <c r="I1816" i="1"/>
  <c r="I1817" i="1"/>
  <c r="I1818" i="1"/>
  <c r="I1819" i="1"/>
  <c r="I1820" i="1"/>
  <c r="I1821" i="1"/>
  <c r="I1822" i="1"/>
  <c r="I1823" i="1"/>
  <c r="I1824" i="1"/>
  <c r="I1825" i="1"/>
  <c r="I1826" i="1"/>
  <c r="I1827" i="1"/>
  <c r="I1828" i="1"/>
  <c r="I1829" i="1"/>
  <c r="I1830" i="1"/>
  <c r="I1831" i="1"/>
  <c r="I1832" i="1"/>
  <c r="I1833" i="1"/>
  <c r="I1834" i="1"/>
  <c r="I1835" i="1"/>
  <c r="I1836" i="1"/>
  <c r="I1837" i="1"/>
  <c r="I1838" i="1"/>
  <c r="I1839" i="1"/>
  <c r="I1840" i="1"/>
  <c r="I1841" i="1"/>
  <c r="I1842" i="1"/>
  <c r="I1843" i="1"/>
  <c r="I1844" i="1"/>
  <c r="I1845" i="1"/>
  <c r="I1846" i="1"/>
  <c r="I1847" i="1"/>
  <c r="I1848" i="1"/>
  <c r="I1849" i="1"/>
  <c r="I1850" i="1"/>
  <c r="I1851" i="1"/>
  <c r="I1852" i="1"/>
  <c r="I1853" i="1"/>
  <c r="I1854" i="1"/>
  <c r="I1855" i="1"/>
  <c r="I1856" i="1"/>
  <c r="I1857" i="1"/>
  <c r="I1858" i="1"/>
  <c r="I1859" i="1"/>
  <c r="I1860" i="1"/>
  <c r="I1861" i="1"/>
  <c r="I1862" i="1"/>
  <c r="I1863" i="1"/>
  <c r="I1864" i="1"/>
  <c r="I1865" i="1"/>
  <c r="I1866" i="1"/>
  <c r="I1867" i="1"/>
  <c r="I1868" i="1"/>
  <c r="I1869" i="1"/>
  <c r="I1870" i="1"/>
  <c r="I1871" i="1"/>
  <c r="I1872" i="1"/>
  <c r="I1873" i="1"/>
  <c r="I1874" i="1"/>
  <c r="I1875" i="1"/>
  <c r="I1876" i="1"/>
  <c r="I1877" i="1"/>
  <c r="I1878" i="1"/>
  <c r="I1879" i="1"/>
  <c r="I1880" i="1"/>
  <c r="I1881" i="1"/>
  <c r="I1882" i="1"/>
  <c r="I1883" i="1"/>
  <c r="I1884" i="1"/>
  <c r="I1885" i="1"/>
  <c r="I1886" i="1"/>
  <c r="I1887" i="1"/>
  <c r="I1888" i="1"/>
  <c r="I1889" i="1"/>
  <c r="I1890" i="1"/>
  <c r="I1891" i="1"/>
  <c r="I1892" i="1"/>
  <c r="I1893" i="1"/>
  <c r="I1894" i="1"/>
  <c r="I1895" i="1"/>
  <c r="I1896" i="1"/>
  <c r="I1897" i="1"/>
  <c r="I1898" i="1"/>
  <c r="I1899" i="1"/>
  <c r="I1900" i="1"/>
  <c r="I1901" i="1"/>
  <c r="I1902" i="1"/>
  <c r="I1903" i="1"/>
  <c r="I1904" i="1"/>
  <c r="I1905" i="1"/>
  <c r="I1906" i="1"/>
  <c r="I1907" i="1"/>
  <c r="I1908" i="1"/>
  <c r="I1909" i="1"/>
  <c r="I1910" i="1"/>
  <c r="I1911" i="1"/>
  <c r="I1912" i="1"/>
  <c r="I1913" i="1"/>
  <c r="I1914" i="1"/>
  <c r="I1915" i="1"/>
  <c r="I1916" i="1"/>
  <c r="I1917" i="1"/>
  <c r="I1918" i="1"/>
  <c r="I1919" i="1"/>
  <c r="I1920" i="1"/>
  <c r="I1921" i="1"/>
  <c r="I1922" i="1"/>
  <c r="I1923" i="1"/>
  <c r="I1924" i="1"/>
  <c r="I1925" i="1"/>
  <c r="I1926" i="1"/>
  <c r="I1927" i="1"/>
  <c r="I1928" i="1"/>
  <c r="I1929" i="1"/>
  <c r="I1930" i="1"/>
  <c r="I1931" i="1"/>
  <c r="I1932" i="1"/>
  <c r="I1933" i="1"/>
  <c r="I1934" i="1"/>
  <c r="I1935" i="1"/>
  <c r="I1936" i="1"/>
  <c r="I1937" i="1"/>
  <c r="I1938" i="1"/>
  <c r="I1939" i="1"/>
  <c r="I1940" i="1"/>
  <c r="I1941" i="1"/>
  <c r="I1942" i="1"/>
  <c r="I1943" i="1"/>
  <c r="I1944" i="1"/>
  <c r="I1945" i="1"/>
  <c r="I1946" i="1"/>
  <c r="I1947" i="1"/>
  <c r="I1948" i="1"/>
  <c r="I1949" i="1"/>
  <c r="I1950" i="1"/>
  <c r="I1951" i="1"/>
  <c r="I1952" i="1"/>
  <c r="I1953" i="1"/>
  <c r="I1954" i="1"/>
  <c r="I1955" i="1"/>
  <c r="I1956" i="1"/>
  <c r="I1957" i="1"/>
  <c r="I1958" i="1"/>
  <c r="I1959" i="1"/>
  <c r="I1960" i="1"/>
  <c r="I1961" i="1"/>
  <c r="I1962" i="1"/>
  <c r="I1963" i="1"/>
  <c r="I1964" i="1"/>
  <c r="I1965" i="1"/>
  <c r="I1966" i="1"/>
  <c r="I1967" i="1"/>
  <c r="I1968" i="1"/>
  <c r="I1969" i="1"/>
  <c r="I1970" i="1"/>
  <c r="I1971" i="1"/>
  <c r="I1972" i="1"/>
  <c r="I1973" i="1"/>
  <c r="I1974" i="1"/>
  <c r="I1975" i="1"/>
  <c r="I1976" i="1"/>
  <c r="I1977" i="1"/>
  <c r="I1978" i="1"/>
  <c r="I1979" i="1"/>
  <c r="I1980" i="1"/>
  <c r="I1981" i="1"/>
  <c r="I1982" i="1"/>
  <c r="I1983" i="1"/>
  <c r="I1984" i="1"/>
  <c r="I1985" i="1"/>
  <c r="I1986" i="1"/>
  <c r="I1987" i="1"/>
  <c r="I1988" i="1"/>
  <c r="I1989" i="1"/>
  <c r="I1990" i="1"/>
  <c r="I1991" i="1"/>
  <c r="I1992" i="1"/>
  <c r="I1993" i="1"/>
  <c r="I1994" i="1"/>
  <c r="I1995" i="1"/>
  <c r="I1996" i="1"/>
  <c r="I1997" i="1"/>
  <c r="I1998" i="1"/>
  <c r="I1999" i="1"/>
  <c r="I2000" i="1"/>
  <c r="I2001" i="1"/>
  <c r="I2002" i="1"/>
  <c r="I2003" i="1"/>
  <c r="I2004" i="1"/>
  <c r="I2005" i="1"/>
  <c r="I2006" i="1"/>
  <c r="I2007" i="1"/>
  <c r="I2008" i="1"/>
  <c r="I2009" i="1"/>
  <c r="I2010" i="1"/>
  <c r="I2011" i="1"/>
  <c r="I2012" i="1"/>
  <c r="I2013" i="1"/>
  <c r="I2014" i="1"/>
  <c r="I2015" i="1"/>
  <c r="I2016" i="1"/>
  <c r="I2017" i="1"/>
  <c r="I2018" i="1"/>
  <c r="I2019" i="1"/>
  <c r="I2020" i="1"/>
  <c r="I2021" i="1"/>
  <c r="I2022" i="1"/>
  <c r="I2023" i="1"/>
  <c r="I2024" i="1"/>
  <c r="I2025" i="1"/>
  <c r="I2026" i="1"/>
  <c r="I2027" i="1"/>
  <c r="I2028" i="1"/>
  <c r="I2029" i="1"/>
  <c r="I2030" i="1"/>
  <c r="I2031" i="1"/>
  <c r="I2032" i="1"/>
  <c r="I2033" i="1"/>
  <c r="I2034" i="1"/>
  <c r="I2035" i="1"/>
  <c r="I2036" i="1"/>
  <c r="I2037" i="1"/>
  <c r="I2038" i="1"/>
  <c r="I2039" i="1"/>
  <c r="I2040" i="1"/>
  <c r="I2041" i="1"/>
  <c r="I2042" i="1"/>
  <c r="I2043" i="1"/>
  <c r="I2044" i="1"/>
  <c r="I2045" i="1"/>
  <c r="I2046" i="1"/>
  <c r="I2047" i="1"/>
  <c r="I2048" i="1"/>
  <c r="I2049" i="1"/>
  <c r="I2050" i="1"/>
  <c r="I2051" i="1"/>
  <c r="I2052" i="1"/>
  <c r="I2053" i="1"/>
  <c r="I2054" i="1"/>
  <c r="I2055" i="1"/>
  <c r="I2056" i="1"/>
  <c r="I2057" i="1"/>
  <c r="I2058" i="1"/>
  <c r="I2059" i="1"/>
  <c r="I2060" i="1"/>
  <c r="I2061" i="1"/>
  <c r="I2062" i="1"/>
  <c r="I2063" i="1"/>
  <c r="I2064" i="1"/>
  <c r="I2065" i="1"/>
  <c r="I2066" i="1"/>
  <c r="I2067" i="1"/>
  <c r="I2068" i="1"/>
  <c r="I2069" i="1"/>
  <c r="I2070" i="1"/>
  <c r="I2071" i="1"/>
  <c r="I2072" i="1"/>
  <c r="I2073" i="1"/>
  <c r="I2074" i="1"/>
  <c r="I2075" i="1"/>
  <c r="I2076" i="1"/>
  <c r="I2077" i="1"/>
  <c r="I2078" i="1"/>
  <c r="I2079" i="1"/>
  <c r="I2080" i="1"/>
  <c r="I2081" i="1"/>
  <c r="I2082" i="1"/>
  <c r="I2083" i="1"/>
  <c r="I2084" i="1"/>
  <c r="I2085" i="1"/>
  <c r="I2086" i="1"/>
  <c r="I2087" i="1"/>
  <c r="I2088" i="1"/>
  <c r="I2089" i="1"/>
  <c r="I2090" i="1"/>
  <c r="I2091" i="1"/>
  <c r="I2092" i="1"/>
  <c r="I2093" i="1"/>
  <c r="I2094" i="1"/>
  <c r="I2095" i="1"/>
  <c r="I2096" i="1"/>
  <c r="I2097" i="1"/>
  <c r="I2098" i="1"/>
  <c r="I2099" i="1"/>
  <c r="I2100" i="1"/>
  <c r="I2101" i="1"/>
  <c r="I2102" i="1"/>
  <c r="I2103" i="1"/>
  <c r="I2104" i="1"/>
  <c r="I2105" i="1"/>
  <c r="I2106" i="1"/>
  <c r="I2107" i="1"/>
  <c r="I2108" i="1"/>
  <c r="I2109" i="1"/>
  <c r="I2110" i="1"/>
  <c r="I2111" i="1"/>
  <c r="I2112" i="1"/>
  <c r="I2113" i="1"/>
  <c r="I2114" i="1"/>
  <c r="I2115" i="1"/>
  <c r="I2116" i="1"/>
  <c r="I2117" i="1"/>
  <c r="I2118" i="1"/>
  <c r="I2119" i="1"/>
  <c r="I2120" i="1"/>
  <c r="I2121" i="1"/>
  <c r="I2122" i="1"/>
  <c r="I2123" i="1"/>
  <c r="I2124" i="1"/>
  <c r="I2125" i="1"/>
  <c r="I2126" i="1"/>
  <c r="I2127" i="1"/>
  <c r="I2128" i="1"/>
  <c r="I2129" i="1"/>
  <c r="I2130" i="1"/>
  <c r="I2131" i="1"/>
  <c r="I2132" i="1"/>
  <c r="I2133" i="1"/>
  <c r="I2134" i="1"/>
  <c r="I2135" i="1"/>
  <c r="I2136" i="1"/>
  <c r="I2137" i="1"/>
  <c r="I2138" i="1"/>
  <c r="I2139" i="1"/>
  <c r="I2140" i="1"/>
  <c r="I2141" i="1"/>
  <c r="I2142" i="1"/>
  <c r="I2143" i="1"/>
  <c r="I2144" i="1"/>
  <c r="I2145" i="1"/>
  <c r="I2146" i="1"/>
  <c r="I2147" i="1"/>
  <c r="I2148" i="1"/>
  <c r="I2149" i="1"/>
  <c r="I2150" i="1"/>
  <c r="I2151" i="1"/>
  <c r="I2152" i="1"/>
  <c r="I2153" i="1"/>
  <c r="I2154" i="1"/>
  <c r="I2155" i="1"/>
  <c r="I2156" i="1"/>
  <c r="I2157" i="1"/>
  <c r="I2158" i="1"/>
  <c r="I2159" i="1"/>
  <c r="I2160" i="1"/>
  <c r="I2161" i="1"/>
  <c r="I2162" i="1"/>
  <c r="I2163" i="1"/>
  <c r="I2164" i="1"/>
  <c r="I2165" i="1"/>
  <c r="I2166" i="1"/>
  <c r="I2167" i="1"/>
  <c r="I2168" i="1"/>
  <c r="I2169" i="1"/>
  <c r="I2170" i="1"/>
  <c r="I2171" i="1"/>
  <c r="I2172" i="1"/>
  <c r="I2173" i="1"/>
  <c r="I2174" i="1"/>
  <c r="I2175" i="1"/>
  <c r="I2176" i="1"/>
  <c r="I2177" i="1"/>
  <c r="I2178" i="1"/>
  <c r="I2179" i="1"/>
  <c r="I2180" i="1"/>
  <c r="I2181" i="1"/>
  <c r="I2182" i="1"/>
  <c r="I2183" i="1"/>
  <c r="I2184" i="1"/>
  <c r="I2185" i="1"/>
  <c r="I2186" i="1"/>
  <c r="I2187" i="1"/>
  <c r="I2188" i="1"/>
  <c r="I2189" i="1"/>
  <c r="I2190" i="1"/>
  <c r="I2191" i="1"/>
  <c r="I2192" i="1"/>
  <c r="I2193" i="1"/>
  <c r="I2194" i="1"/>
  <c r="I2195" i="1"/>
  <c r="I2196" i="1"/>
  <c r="I2197" i="1"/>
  <c r="I2198" i="1"/>
  <c r="I2199" i="1"/>
  <c r="I2200" i="1"/>
  <c r="I2201" i="1"/>
  <c r="I2202" i="1"/>
  <c r="I2203" i="1"/>
  <c r="I2204" i="1"/>
  <c r="I2205" i="1"/>
  <c r="I2206" i="1"/>
  <c r="I2207" i="1"/>
  <c r="I2208" i="1"/>
  <c r="I2209" i="1"/>
  <c r="I2210" i="1"/>
  <c r="I2211" i="1"/>
  <c r="I2212" i="1"/>
  <c r="I2213" i="1"/>
  <c r="I2214" i="1"/>
  <c r="I2215" i="1"/>
  <c r="I2216" i="1"/>
  <c r="I2217" i="1"/>
  <c r="I2218" i="1"/>
  <c r="I2219" i="1"/>
  <c r="I2220" i="1"/>
  <c r="I2221" i="1"/>
  <c r="I2222" i="1"/>
  <c r="I2223" i="1"/>
  <c r="I2224" i="1"/>
  <c r="I2225" i="1"/>
  <c r="I2226" i="1"/>
  <c r="I2227" i="1"/>
  <c r="I2228" i="1"/>
  <c r="I2229" i="1"/>
  <c r="I2230" i="1"/>
  <c r="I2231" i="1"/>
  <c r="I2232" i="1"/>
  <c r="I2233" i="1"/>
  <c r="I2234" i="1"/>
  <c r="I2235" i="1"/>
  <c r="I2236" i="1"/>
  <c r="I2237" i="1"/>
  <c r="I2238" i="1"/>
  <c r="I2239" i="1"/>
  <c r="I2240" i="1"/>
  <c r="I2241" i="1"/>
  <c r="I2242" i="1"/>
  <c r="I2243" i="1"/>
  <c r="I2244" i="1"/>
  <c r="I2245" i="1"/>
  <c r="I2246" i="1"/>
  <c r="I2247" i="1"/>
  <c r="I2248" i="1"/>
  <c r="I2249" i="1"/>
  <c r="I2250" i="1"/>
  <c r="I2251" i="1"/>
  <c r="I2252" i="1"/>
  <c r="I2253" i="1"/>
  <c r="I2254" i="1"/>
  <c r="I2255" i="1"/>
  <c r="I14" i="1"/>
  <c r="I15" i="1"/>
  <c r="I16" i="1"/>
  <c r="I17" i="1"/>
  <c r="I18" i="1"/>
  <c r="I19" i="1"/>
  <c r="I20" i="1"/>
  <c r="I21" i="1"/>
  <c r="I4" i="1"/>
  <c r="I5" i="1"/>
  <c r="I6" i="1"/>
  <c r="I7" i="1"/>
  <c r="I8" i="1"/>
  <c r="I9" i="1"/>
  <c r="I10" i="1"/>
  <c r="I11" i="1"/>
  <c r="I12" i="1"/>
  <c r="I13" i="1"/>
  <c r="I3" i="1"/>
  <c r="H13" i="4" l="1"/>
  <c r="H14" i="4" s="1"/>
  <c r="H15" i="4" s="1"/>
  <c r="H16" i="4" s="1"/>
  <c r="H17" i="4" s="1"/>
  <c r="H18" i="4" s="1"/>
  <c r="H19" i="4" s="1"/>
  <c r="H20" i="4" s="1"/>
  <c r="H21" i="4" s="1"/>
  <c r="H22" i="4" s="1"/>
  <c r="H23" i="4" s="1"/>
  <c r="H24" i="4" s="1"/>
  <c r="H25" i="4" s="1"/>
  <c r="H26" i="4" s="1"/>
  <c r="H27" i="4" s="1"/>
  <c r="H28" i="4" s="1"/>
  <c r="H29" i="4" s="1"/>
  <c r="H30" i="4" s="1"/>
  <c r="H31" i="4" s="1"/>
  <c r="H32" i="4" s="1"/>
  <c r="H33" i="4" s="1"/>
  <c r="H34" i="4" s="1"/>
  <c r="H35" i="4" s="1"/>
  <c r="H36" i="4" s="1"/>
  <c r="H37" i="4" s="1"/>
  <c r="H38" i="4" s="1"/>
  <c r="H39" i="4" s="1"/>
  <c r="H40" i="4" s="1"/>
  <c r="H41" i="4" s="1"/>
  <c r="H42" i="4" s="1"/>
  <c r="H43" i="4" s="1"/>
  <c r="H44" i="4" s="1"/>
  <c r="H45" i="4" s="1"/>
  <c r="H46" i="4" s="1"/>
  <c r="H47" i="4" s="1"/>
  <c r="H48" i="4" s="1"/>
  <c r="H49" i="4" s="1"/>
  <c r="H50" i="4" s="1"/>
  <c r="H51" i="4" s="1"/>
  <c r="H52" i="4" s="1"/>
  <c r="H53" i="4" s="1"/>
  <c r="H54" i="4" s="1"/>
  <c r="H55" i="4" s="1"/>
  <c r="H56" i="4" s="1"/>
  <c r="H57" i="4" s="1"/>
  <c r="H58" i="4" s="1"/>
  <c r="H59" i="4" s="1"/>
  <c r="H60" i="4" s="1"/>
  <c r="H61" i="4" s="1"/>
  <c r="H62" i="4" s="1"/>
  <c r="H63" i="4" s="1"/>
  <c r="H64" i="4" s="1"/>
  <c r="H65" i="4" s="1"/>
  <c r="H66" i="4" s="1"/>
  <c r="H67" i="4" s="1"/>
  <c r="H68" i="4" s="1"/>
  <c r="H69" i="4" s="1"/>
  <c r="H70" i="4" s="1"/>
  <c r="H71" i="4" s="1"/>
  <c r="H72" i="4" s="1"/>
  <c r="H73" i="4" s="1"/>
  <c r="H74" i="4" s="1"/>
  <c r="H75" i="4" s="1"/>
  <c r="H76" i="4" s="1"/>
  <c r="H77" i="4" s="1"/>
  <c r="H78" i="4" s="1"/>
  <c r="H79" i="4" s="1"/>
  <c r="H80" i="4" s="1"/>
  <c r="H81" i="4" s="1"/>
  <c r="H82" i="4" s="1"/>
  <c r="H83" i="4" s="1"/>
  <c r="H84" i="4" s="1"/>
  <c r="H85" i="4" s="1"/>
  <c r="H86" i="4" s="1"/>
  <c r="H87" i="4" s="1"/>
  <c r="H88" i="4" s="1"/>
  <c r="H89" i="4" s="1"/>
  <c r="H90" i="4" s="1"/>
  <c r="H91" i="4" s="1"/>
  <c r="H92" i="4" s="1"/>
  <c r="H93" i="4" s="1"/>
  <c r="H94" i="4" s="1"/>
  <c r="H95" i="4" s="1"/>
  <c r="H96" i="4" s="1"/>
  <c r="H97" i="4" s="1"/>
  <c r="H98" i="4" s="1"/>
  <c r="H99" i="4" s="1"/>
  <c r="H100" i="4" s="1"/>
  <c r="H101" i="4" s="1"/>
  <c r="H102" i="4" s="1"/>
  <c r="H103" i="4" s="1"/>
  <c r="H104" i="4" s="1"/>
  <c r="H105" i="4" s="1"/>
  <c r="H106" i="4" s="1"/>
  <c r="H107" i="4" s="1"/>
  <c r="H108" i="4" s="1"/>
  <c r="H109" i="4" s="1"/>
  <c r="H110" i="4" s="1"/>
  <c r="H111" i="4" s="1"/>
  <c r="H112" i="4" s="1"/>
  <c r="H113" i="4" s="1"/>
  <c r="H114" i="4" s="1"/>
  <c r="H115" i="4" s="1"/>
  <c r="H116" i="4" s="1"/>
  <c r="H117" i="4" s="1"/>
  <c r="H118" i="4" s="1"/>
  <c r="H119" i="4" s="1"/>
  <c r="H120" i="4" s="1"/>
  <c r="H121" i="4" s="1"/>
  <c r="H122" i="4" s="1"/>
  <c r="H123" i="4" s="1"/>
  <c r="H124" i="4" s="1"/>
  <c r="H125" i="4" s="1"/>
  <c r="H126" i="4" s="1"/>
  <c r="H127" i="4" s="1"/>
  <c r="H128" i="4" s="1"/>
  <c r="H129" i="4" s="1"/>
  <c r="H130" i="4" s="1"/>
  <c r="H131" i="4" s="1"/>
  <c r="H132" i="4" s="1"/>
  <c r="H133" i="4" s="1"/>
  <c r="H134" i="4" s="1"/>
  <c r="H135" i="4" s="1"/>
  <c r="H136" i="4" s="1"/>
  <c r="H137" i="4" s="1"/>
  <c r="H138" i="4" s="1"/>
  <c r="H139" i="4" s="1"/>
  <c r="H140" i="4" s="1"/>
  <c r="H141" i="4" s="1"/>
  <c r="H142" i="4" s="1"/>
  <c r="H143" i="4" s="1"/>
  <c r="H144" i="4" s="1"/>
  <c r="H145" i="4" s="1"/>
  <c r="H146" i="4" s="1"/>
  <c r="H147" i="4" s="1"/>
  <c r="H148" i="4" s="1"/>
  <c r="H149" i="4" s="1"/>
  <c r="H150" i="4" s="1"/>
  <c r="H151" i="4" s="1"/>
  <c r="H152" i="4" s="1"/>
  <c r="H153" i="4" s="1"/>
  <c r="H154" i="4" s="1"/>
  <c r="H155" i="4" s="1"/>
  <c r="H156" i="4" s="1"/>
  <c r="H157" i="4" s="1"/>
  <c r="H158" i="4" s="1"/>
  <c r="H159" i="4" s="1"/>
  <c r="H160" i="4" s="1"/>
  <c r="H161" i="4" s="1"/>
  <c r="H162" i="4" s="1"/>
  <c r="H163" i="4" s="1"/>
  <c r="H164" i="4" s="1"/>
  <c r="H165" i="4" s="1"/>
  <c r="H166" i="4" s="1"/>
  <c r="H167" i="4" s="1"/>
  <c r="H168" i="4" s="1"/>
  <c r="H169" i="4" s="1"/>
  <c r="H170" i="4" s="1"/>
  <c r="H171" i="4" s="1"/>
  <c r="H172" i="4" s="1"/>
  <c r="H173" i="4" s="1"/>
  <c r="H174" i="4" s="1"/>
  <c r="H175" i="4" s="1"/>
  <c r="H176" i="4" s="1"/>
  <c r="H177" i="4" s="1"/>
  <c r="H178" i="4" s="1"/>
  <c r="H179" i="4" s="1"/>
  <c r="H180" i="4" s="1"/>
  <c r="H181" i="4" s="1"/>
  <c r="H182" i="4" s="1"/>
  <c r="H183" i="4" s="1"/>
  <c r="H184" i="4" s="1"/>
  <c r="H185" i="4" s="1"/>
  <c r="H186" i="4" s="1"/>
  <c r="H187" i="4" s="1"/>
  <c r="H188" i="4" s="1"/>
  <c r="H189" i="4" s="1"/>
  <c r="H190" i="4" s="1"/>
  <c r="H191" i="4" s="1"/>
  <c r="H192" i="4" s="1"/>
  <c r="H193" i="4" s="1"/>
  <c r="H194" i="4" s="1"/>
  <c r="H195" i="4" s="1"/>
  <c r="H196" i="4" s="1"/>
  <c r="H197" i="4" s="1"/>
  <c r="H198" i="4" s="1"/>
  <c r="H199" i="4" s="1"/>
  <c r="H200" i="4" s="1"/>
  <c r="H201" i="4" s="1"/>
  <c r="H202" i="4" s="1"/>
  <c r="H203" i="4" s="1"/>
  <c r="H204" i="4" s="1"/>
  <c r="H205" i="4" s="1"/>
  <c r="H206" i="4" s="1"/>
  <c r="H207" i="4" s="1"/>
  <c r="H208" i="4" s="1"/>
  <c r="H209" i="4" s="1"/>
  <c r="H210" i="4" s="1"/>
  <c r="H211" i="4" s="1"/>
  <c r="H212" i="4" s="1"/>
  <c r="H213" i="4" s="1"/>
  <c r="H214" i="4" s="1"/>
  <c r="H215" i="4" s="1"/>
  <c r="H216" i="4" s="1"/>
  <c r="H217" i="4" s="1"/>
  <c r="H218" i="4" s="1"/>
  <c r="H219" i="4" s="1"/>
  <c r="H220" i="4" s="1"/>
  <c r="H221" i="4" s="1"/>
  <c r="H222" i="4" s="1"/>
  <c r="H223" i="4" s="1"/>
  <c r="H224" i="4" s="1"/>
  <c r="H225" i="4" s="1"/>
  <c r="H226" i="4" s="1"/>
  <c r="H227" i="4" s="1"/>
  <c r="H228" i="4" s="1"/>
  <c r="H229" i="4" s="1"/>
  <c r="H230" i="4" s="1"/>
  <c r="H231" i="4" s="1"/>
  <c r="H232" i="4" s="1"/>
  <c r="H233" i="4" s="1"/>
  <c r="H234" i="4" s="1"/>
  <c r="H235" i="4" s="1"/>
  <c r="H236" i="4" s="1"/>
  <c r="H237" i="4" s="1"/>
  <c r="H238" i="4" s="1"/>
  <c r="H239" i="4" s="1"/>
  <c r="H240" i="4" s="1"/>
  <c r="H241" i="4" s="1"/>
  <c r="H242" i="4" s="1"/>
  <c r="H243" i="4" s="1"/>
  <c r="H244" i="4" s="1"/>
  <c r="H245" i="4" s="1"/>
  <c r="H246" i="4" s="1"/>
  <c r="H247" i="4" s="1"/>
  <c r="H248" i="4" s="1"/>
  <c r="H249" i="4" s="1"/>
  <c r="H250" i="4" s="1"/>
  <c r="H251" i="4" s="1"/>
  <c r="H252" i="4" s="1"/>
  <c r="H253" i="4" s="1"/>
  <c r="H254" i="4" s="1"/>
  <c r="H255" i="4" s="1"/>
  <c r="H256" i="4" s="1"/>
  <c r="H257" i="4" s="1"/>
  <c r="H258" i="4" s="1"/>
  <c r="H259" i="4" s="1"/>
  <c r="H260" i="4" s="1"/>
  <c r="H261" i="4" s="1"/>
  <c r="H262" i="4" s="1"/>
  <c r="H263" i="4" s="1"/>
  <c r="H264" i="4" s="1"/>
  <c r="H265" i="4" s="1"/>
  <c r="H266" i="4" s="1"/>
</calcChain>
</file>

<file path=xl/sharedStrings.xml><?xml version="1.0" encoding="utf-8"?>
<sst xmlns="http://schemas.openxmlformats.org/spreadsheetml/2006/main" count="8623" uniqueCount="880">
  <si>
    <t>COMP. ADM</t>
  </si>
  <si>
    <t>PESSOAL TÉCNICO E ADMINISTRATIVO</t>
  </si>
  <si>
    <t>MÊS</t>
  </si>
  <si>
    <t xml:space="preserve">  </t>
  </si>
  <si>
    <t>SERVIÇOS PRELIMINARES</t>
  </si>
  <si>
    <t>74209/1</t>
  </si>
  <si>
    <t>####################################################################</t>
  </si>
  <si>
    <t>???</t>
  </si>
  <si>
    <t>00000</t>
  </si>
  <si>
    <t/>
  </si>
  <si>
    <t>LIMPEZA MANUAL DE VEGETAÇÃO EM TERRENO COM ENXADA.AF_05/2018</t>
  </si>
  <si>
    <t>M²</t>
  </si>
  <si>
    <t>73948/16</t>
  </si>
  <si>
    <t>SEDUC 1.01</t>
  </si>
  <si>
    <t>RETIRADA DE ÁRVORES (Ref. Seinfra C2204)</t>
  </si>
  <si>
    <t>UN</t>
  </si>
  <si>
    <t>SEDUC 1.02</t>
  </si>
  <si>
    <t>LIGAÇÃO PREDIAL DE ÁGUA EM MURETA DE CONCRETO, PROVISÓRIA OU DEFINITIVA, INCLUSIVE MURETA E HIDRÔMETRO, REDE DN 50MM (Ref. Orse 6096)</t>
  </si>
  <si>
    <t>SEDUC 1.03</t>
  </si>
  <si>
    <t>LIGAÇÃO PROVISÓRIA DE ÁGUA E SANITÁRIO (Ref. Seinfra C1622)</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</si>
  <si>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</si>
  <si>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</si>
  <si>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</si>
  <si>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EXECUÇÃO DE ESCRITÓRIO EM CANTEIRO DE OBRA EM CHAPA DE MADEIRA COMPENSADA, NÃO INCLUSO MOBILIÁRIO E EQUIPAMENTOS. AF_02/2016</t>
  </si>
  <si>
    <t>EXECUÇÃO DE SANITÁRIO E VESTIÁRIO EM CANTEIRO DE OBRA EM ALVENARIA, NÃO INCLUSO MOBILIÁRIO. AF_02/2016</t>
  </si>
  <si>
    <t>EXECUÇÃO DE ALMOXARIFADO EM CANTEIRO DE OBRA EM ALVENARIA, INCLUSO PRATELEIRAS. AF_02/2016</t>
  </si>
  <si>
    <t>EXECUÇÃO DE REFEITÓRIO EM CANTEIRO DE OBRA EM CHAPA DE MADEIRA COMPENSADA, NÃO INCLUSO MOBILIÁRIO E EQUIPAMENTOS. AF_02/2016</t>
  </si>
  <si>
    <t>TAPUME COM TELHA METÁLICA. AF_05/2018</t>
  </si>
  <si>
    <t>LOCACAO CONVENCIONAL DE OBRA, UTILIZANDO GABARITO DE TÁBUAS CORRIDAS PONTALETADAS A CADA 2,00M -  2 UTILIZAÇÕES. AF_10/2018</t>
  </si>
  <si>
    <t>M</t>
  </si>
  <si>
    <t>SEDUC 1.04</t>
  </si>
  <si>
    <t>DESOBSTRUÇÃO DE REDE DE ESGOTO ENTRE PV's COM AUXÍLIO DE EQUIPAMENTO HIDROJATO (Ref. ORSE 6391)</t>
  </si>
  <si>
    <t>SEDUC 1.05</t>
  </si>
  <si>
    <t>LIMPEZA DE FOSSA (Ref. ORSE 01716)</t>
  </si>
  <si>
    <t>M³</t>
  </si>
  <si>
    <t>SEDUC 1.06</t>
  </si>
  <si>
    <t>ALUGUEL DE BANHEIRO QUÍMICO</t>
  </si>
  <si>
    <t>SEDUC 1.07</t>
  </si>
  <si>
    <t>EXECUÇÃO DE SANITÁRIO E VESTIÁRIO EM CANTEIRO DE OBRA EM CHAPA DE MADEIRA COMPENSADA, NÃO INCLUSO MOBILIÁRIO. (Ref. SINAPI 93212 Nov. 2018)</t>
  </si>
  <si>
    <t>SEDUC 1.08</t>
  </si>
  <si>
    <t>REMOÇÃO E INSTALAÇÃO DE TAPUME EM TELHA METÁLICA COM MATERIAL REAPROVEITADO (Ref. SINAPI 98459 Nov. 2018)</t>
  </si>
  <si>
    <t>SEDUC 1.09</t>
  </si>
  <si>
    <t>EXECUÇÃO DE REFEITÓRIO EM CANTEIRO DE OBRA EM CHAPA DE MADEIRA COMPENSADA, NÃO INCLUSO MOBILIÁRIO E EQUIPAMENTOS. (Ref. 93210 Sinapi Nov. 2018)</t>
  </si>
  <si>
    <t>DEMOLIÇÕES E RETIRADAS</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</si>
  <si>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</si>
  <si>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</si>
  <si>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</si>
  <si>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</si>
  <si>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SEDUC 2.03</t>
  </si>
  <si>
    <t>DEMOLIÇÃO DE ALVENARIA DE ELEMENTOS VAZADOS (COBOGÓS) , SEM REAPROVEITAMENTO (Ref. ORSE 8038)</t>
  </si>
  <si>
    <t>SEDUC 2.17</t>
  </si>
  <si>
    <t>DEMOLIÇÃO DE PISO DE ALTA RESISTÊNCIA (Ref. SINAPI 09/17 - 73801/1)</t>
  </si>
  <si>
    <t>SEDUC 2.04</t>
  </si>
  <si>
    <t>DEMOLIÇÃO DE PISO CERÂMICO (Ref. SEINFRA C1064)</t>
  </si>
  <si>
    <t>SEDUC 2.06</t>
  </si>
  <si>
    <t>DEMOLIÇÃO DE PISO EM PEDRA CALCÁRIA (Ref. ORSE 4801)</t>
  </si>
  <si>
    <t>SEDUC 2.14</t>
  </si>
  <si>
    <t>DEMOLIÇÃO DE PISO CIMENTADO SOBRE LASTRO DE CONCRETO (Ref. Seinfra 24.1 C1066)</t>
  </si>
  <si>
    <t>SEDUC 2.05</t>
  </si>
  <si>
    <t>DEMOLIÇÃO DE ALVENARIA DE PEDRA (Ref. ORSE 0008)</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</si>
  <si>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</si>
  <si>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</si>
  <si>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</si>
  <si>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</si>
  <si>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REMOÇÃO DE INTERRUPTORES/TOMADAS ELÉTRICAS, DE FORMA MANUAL, SEM REAPROVEITAMENTO. AF_12/2017</t>
  </si>
  <si>
    <t>REMOÇÃO DE LUMINÁRIAS, DE FORMA MANUAL, SEM REAPROVEITAMENTO. AF_12/2017</t>
  </si>
  <si>
    <t>REMOÇÃO DE CABOS ELÉTRICOS, DE FORMA MANUAL, SEM REAPROVEITAMENTO. AF_12/2017</t>
  </si>
  <si>
    <t>REMOÇÃO DE FORRO DE GESSO, DE FORMA MANUAL, SEM REAPROVEITAMENTO. AF_12/2017</t>
  </si>
  <si>
    <t>REMOÇÃO DE FORROS DE DRYWALL, PVC E FIBROMINERAL, DE FORMA MANUAL, SEM REAPROVEITAMENTO. AF_12/2017</t>
  </si>
  <si>
    <t>REMOÇÃO DE TRAMA METÁLICA OU DE MADEIRA PARA FORRO, DE FORMA MANUAL, SEM REAPROVEITAMENTO. AF_12/2017</t>
  </si>
  <si>
    <t>DEMOLIÇÃO DE ARGAMASSAS, DE FORMA MANUAL, SEM REAPROVEITAMENTO. AF_12/2017</t>
  </si>
  <si>
    <t>DEMOLIÇÃO DE REVESTIMENTO CERÂMICO, DE FORMA MANUAL, SEM REAPROVEITAMENTO. AF_12/2017</t>
  </si>
  <si>
    <t>DEMOLIÇÃO DE REVESTIMENTO CERÂMICO, DE FORMA MECANIZADA COM MARTELETE, SEM REAPROVEITAMENTO. AF_12/2017</t>
  </si>
  <si>
    <t>REMOÇÃO DE PORTAS, DE FORMA MANUAL, SEM REAPROVEITAMENTO. AF_12/2017</t>
  </si>
  <si>
    <t>REMOÇÃO DE JANELAS, DE FORMA MANUAL, SEM REAPROVEITAMENTO. AF_12/2017</t>
  </si>
  <si>
    <t>SEDUC 2.11</t>
  </si>
  <si>
    <t>REMOÇÃO DE FECHADURA (Ref. ORSE 4859)</t>
  </si>
  <si>
    <t>SEDUC 2.12</t>
  </si>
  <si>
    <t>REMOÇÃO DE ESQUADRIA DE MADEIRA, COM OU SEM BATENTE (Ref. ORSE 0031)</t>
  </si>
  <si>
    <t>SEDUC 2.08</t>
  </si>
  <si>
    <t>RETIRADA DE GRADE DE FERRO (Ref. SEINFRA C3040)</t>
  </si>
  <si>
    <t>SEDUC 2.09</t>
  </si>
  <si>
    <t>REMOÇÃO DE ESTRUTURA METÁLICA CHUMBADA EM CONCRETO (ALAMBRADO, GUARDA CORPO) (Ref. ORSE 227)</t>
  </si>
  <si>
    <t>SEDUC 2.10</t>
  </si>
  <si>
    <t>REMOÇÃO DE BANCADA DE GRANITO (Ref. Orse 8387)</t>
  </si>
  <si>
    <t>SEDUC 2.13</t>
  </si>
  <si>
    <t>REMOÇÃO DE PINTURA LÁTEX (RASPAGEM E/OU LIXAMENTO E/OU ESCOVAÇÃO (Ref. ORSE 7725)</t>
  </si>
  <si>
    <t>REMOÇÃO DE TUBULAÇÕES (TUBOS E CONEXÕES) DE ÁGUA FRIA, DE FORMA MANUAL, SEM REAPROVEITAMENTO. AF_12/2017</t>
  </si>
  <si>
    <t>REMOÇÃO DE METAIS SANITÁRIOS, DE FORMA MANUAL, SEM REAPROVEITAMENTO. AF_12/2017</t>
  </si>
  <si>
    <t>REMOÇÃO DE LOUÇAS, DE FORMA MANUAL, SEM REAPROVEITAMENTO. AF_12/2017</t>
  </si>
  <si>
    <t>SEDUC 2.01</t>
  </si>
  <si>
    <t>REMOÇÃO DE TELHAMANTO COM TELHAS ONDULADAS FIBROCIMENTO OU ALUMÍNIO (Ref. ORSE 4943)</t>
  </si>
  <si>
    <t>SEDUC 2.02</t>
  </si>
  <si>
    <t>DEMOLIÇÃO DE TELHA ONDULADA DE FIBROCIMENTO (Ref. SEINFRA C1046)</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</si>
  <si>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</si>
  <si>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</si>
  <si>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</si>
  <si>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</si>
  <si>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DE MADEIRA PARA COBERTURA, DE FORMA MANUAL, SEM REAPROVEITAMENTO. AF_12/2017</t>
  </si>
  <si>
    <t>REMOÇÃO DE TELHAS, DE FIBROCIMENTO, METÁLICA E CERÂMICA, DE FORMA MANUAL, SEM REAPROVEITAMENTO. AF_12/2017</t>
  </si>
  <si>
    <t>RETROESCAVADEIRA SOBRE RODAS COM CARREGADEIRA, TRAÇÃO 4X2, POTÊNCIA LÍQ. 79 HP, CAÇAMBA CARREG. CAP. MÍN. 1 M3, CAÇAMBA RETRO CAP. 0,20 M3, PESO OPERACIONAL MÍN. 6.570 KG, PROFUNDIDADE ESCAVAÇÃO MÁX. 4,37 M - CHI DIURNO. AF_06/2014</t>
  </si>
  <si>
    <t>CHI</t>
  </si>
  <si>
    <t>RETROESCAVADEIRA SOBRE RODAS COM CARREGADEIRA, TRAÇÃO 4X4, POTÊNCIA LÍQ. 72 HP, CAÇAMBA CARREG. CAP. MÍN. 0,79 M3, CAÇAMBA RETRO CAP. 0,18 M3, PESO OPERACIONAL MÍN. 7.140 KG, PROFUNDIDADE ESCAVAÇÃO MÁX. 4,50 M - CHI DIURNO. AF_06/2014</t>
  </si>
  <si>
    <t>RETROESCAVADEIRA SOBRE RODAS COM CARREGADEIRA, TRAÇÃO 4X4, POTÊNCIA LÍQ. 88 HP, CAÇAMBA CARREG. CAP. MÍN. 1 M3, CAÇAMBA RETRO CAP. 0,26 M3, PESO OPERACIONAL MÍN. 6.674 KG, PROFUNDIDADE ESCAVAÇÃO MÁX. 4,37 M - CHI DIURNO. AF_06/2014</t>
  </si>
  <si>
    <t>SEDUC 2.15</t>
  </si>
  <si>
    <t>DEMOLIÇÃO DE CONCRETO SIMPLES (Ref. SINAPI 73616 (09/17))</t>
  </si>
  <si>
    <t>SEDUC 2.16</t>
  </si>
  <si>
    <t>REMOÇÃO DE CALHA DE ZINCO (Ref. ORSE 00038)</t>
  </si>
  <si>
    <t>SEDUC 2.18</t>
  </si>
  <si>
    <t>REMOÇÃO DE ACESSÓRIOS SANITÁRIOS (Ref. ORSE - 07216)</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</si>
  <si>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</si>
  <si>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</si>
  <si>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</si>
  <si>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MOVIMENTO DE TERRA</t>
  </si>
  <si>
    <t>ESCAVAÇÃO MANUAL DE VALA COM PROFUNDIDADE MENOR OU IGUAL A 1,30 M. AF_02/2021</t>
  </si>
  <si>
    <t>SEDUC 3.01</t>
  </si>
  <si>
    <t>ESCAVAÇÃO MANUAL DE CAMPO ABERTO EM TERRA ATÉ 2M (Ref. SEINFRA C1256)</t>
  </si>
  <si>
    <t>REATERRO MANUAL APILOADO COM SOQUETE. AF_10/2017</t>
  </si>
  <si>
    <t>SEDUC 3.02</t>
  </si>
  <si>
    <t>ATERRO COM COMPACTAÇÃO MANUAL SEM CONTROLE (Ref. SEINFRA C0330)</t>
  </si>
  <si>
    <t>COMPACTAÇÃO MECÂNICA DE SOLO PARA EXECUÇÃO DE RADIER, COM COMPACTADOR DE SOLOS A PERCUSSÃO. AF_09/2017</t>
  </si>
  <si>
    <t>REATERRO MANUAL DE VALAS COM COMPACTAÇÃO MECANIZADA. AF_04/2016</t>
  </si>
  <si>
    <t>SEDUC 3.04</t>
  </si>
  <si>
    <t>CORTE MANUAL EM TERRA (Ref. SEINFRA C0930)</t>
  </si>
  <si>
    <t>INFRAESTRUTURA</t>
  </si>
  <si>
    <t>LASTRO DE CONCRETO MAGRO, APLICADO EM PISOS, LAJES SOBRE SOLO OU RADIERS, ESPESSURA DE 5 CM. AF_07/2016</t>
  </si>
  <si>
    <t>SEDUC 1.10</t>
  </si>
  <si>
    <t>EMBASAMENTO C/ PEDRA ARGAMASSADA UTILIZANDO ARG.CIM/AREIA 1:4 (Ref. SINAPI 01/2020 95467)</t>
  </si>
  <si>
    <t>CONCRETO CICLÓPICO FCK = 15MPA, 30% PEDRA DE MÃO EM VOLUME REAL, INCLUSIVE LANÇAMENTO. AF_05/2021</t>
  </si>
  <si>
    <t>SEDUC 4.01</t>
  </si>
  <si>
    <t>BALDRAME COM BLOCOS CERÂMICOS FURADOS NA HORIZONTAL  DE 14X9X19 (ESPESSURA 14 CM - BLOCO DEITADO) E ARGAMASSA DE ASSENTAMENTO DE PREPARO MECÂNICO</t>
  </si>
  <si>
    <t>FABRICAÇÃO, MONTAGEM E DESMONTAGEM DE FÔRMA PARA VIGA BALDRAME, EM MADEIRA SERRADA, E=25 MM, 4 UTILIZAÇÕES. AF_06/2017</t>
  </si>
  <si>
    <t>74106/1</t>
  </si>
  <si>
    <t>SEDUC 4.02</t>
  </si>
  <si>
    <t>IMPERMEABILIZAÇÃO DE ALVENARIA DE EMBASAMENTO NO RESPALDO C/ARGAMASSA CIMENTO E AREIA S/ PENEIRAMENTO,
TRAÇO 1:3, ESP.=2cm C/ ADITIVO IMPERMABILIZANTE</t>
  </si>
  <si>
    <t>CINTA DE AMARRAÇÃO DE ALVENARIA MOLDADA IN LOCO EM CONCRETO. AF_03/2016</t>
  </si>
  <si>
    <t>SUPERESTRUTURA</t>
  </si>
  <si>
    <t>SEDUC 5.01</t>
  </si>
  <si>
    <t>CONCRETO ARMADO DOSADO 20 MPA INCL. MAT P/ 1 M³; PREPARO, LANÇAMENTO, ADENSAMENTO, FÔRMAS E ESCORAMENTO E ARMAÇÃO DE AÇO CA-50. (Ref. SINAPI 73346)</t>
  </si>
  <si>
    <t>(COMPOSIÇÃO REPRESENTATIVA) EXECUÇÃO DE ESTRUTURAS DE CONCRETO ARMADO, PARA EDIFICAÇÃO INSTITUCIONAL TÉRREA, FCK = 25 MPA. AF_01/2017</t>
  </si>
  <si>
    <t>74141/1</t>
  </si>
  <si>
    <t>74141/2</t>
  </si>
  <si>
    <t>74141/3</t>
  </si>
  <si>
    <t>74141/4</t>
  </si>
  <si>
    <t>LAJE PRÉ-MOLDADA UNIDIRECIONAL, BIAPOIADA, PARA FORRO, ENCHIMENTO EM CERÂMICA, VIGOTA CONVENCIONAL, ALTURA TOTAL DA LAJE (ENCHIMENTO+CAPA) = (8+3). AF_11/2020</t>
  </si>
  <si>
    <t>CONCRETO FCK = 20MPA, TRAÇO 1:2,7:3 (EM MASSA SECA DE CIMENTO/ AREIA MÉDIA/ BRITA 1) - PREPARO MECÂNICO COM BETONEIRA 400 L. AF_05/2021</t>
  </si>
  <si>
    <t>CONCRETO FCK = 25MPA, TRAÇO 1:2,3:2,7 (EM MASSA SECA DE CIMENTO/ AREIA MÉDIA/ BRITA 1) - PREPARO MECÂNICO COM BETONEIRA 400 L. AF_05/2021</t>
  </si>
  <si>
    <t>SEDUC 5.03</t>
  </si>
  <si>
    <t>TRATAMENTO DE FISSURAS COM ARGAMASSA DE CIMENTO E AREIA TRAÇO 1:3 COM ADITIVO BIANCO OU SIMILAR (SEÇÃO ATÉ 5 X 5 CM) (Ref. ORSE 4114)</t>
  </si>
  <si>
    <t>SEDUC 5.04</t>
  </si>
  <si>
    <t>COLUNAS PARA SUSTENTAÇÃO DE COBERTURA EM CHAPA METÁLICA DE AÇO CARBONO ASTM-A36, E=3/16", INCLUSIVE 01 DEMÃO DE PRIMER ANTI-CORROSIVO (Ref. ORSE 04340)</t>
  </si>
  <si>
    <t>KG</t>
  </si>
  <si>
    <t>SEDUC 5.05</t>
  </si>
  <si>
    <t>CHAPA DE BASE PARA COLUNAS METÁLICAS - DIM. 0,20X0,20M A 0,40X0,40MX3/8", COM 04 REFORÇOS E ATÉ 08 FURAÇÕES, SOLDADA (Ref. ORSE 08345)</t>
  </si>
  <si>
    <t>73970/1</t>
  </si>
  <si>
    <t>73970/2</t>
  </si>
  <si>
    <t>PAREDES E DIVISÓRIAS</t>
  </si>
  <si>
    <t>SEDUC 6.01</t>
  </si>
  <si>
    <t>ALVENARIA EM TIJOLO CERAMICO FURADO 9X14X19CM, E = 9 CM, ASSENTADO EM ARGAMASSA TRACO 1:4, PREPARO MANUAL, JUNTA 1 CM (REF. SINAPI 73935/5 JAN 2014)</t>
  </si>
  <si>
    <t>SEDUC 6.02</t>
  </si>
  <si>
    <t>ALVENARIA EM TIJOLO CERAMICO FURADO 9X14X19CM, E = 9 CM, ASSENTADO EM ARGAMASSA TRACO 1:4, PREPARO MECÂNICO, BETONEIRA 400 L , JUNTA 1 CM (REF. SINAPI 73935/5 JAN 2014)</t>
  </si>
  <si>
    <t>SEDUC 6.03</t>
  </si>
  <si>
    <t>ALVENARIA DE TIJOLOS MACIÇOS APARENTES (23 X 11 X 5,5) CM COM ARGAMASSA DE PREPARO MANUAL; ESP = 11 CM (Ref. SEINFRAC3614)</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</si>
  <si>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</si>
  <si>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</si>
  <si>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</si>
  <si>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</si>
  <si>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CONTRAVERGA MOLDADA IN LOCO EM CONCRETO PARA VÃOS DE ATÉ 1,5 M DE COMPRIMENTO. AF_03/2016</t>
  </si>
  <si>
    <t>CONTRAVERGA MOLDADA IN LOCO EM CONCRETO PARA VÃOS DE MAIS DE 1,5 M DE COMPRIMENTO. AF_03/2016</t>
  </si>
  <si>
    <t>SEDUC 6.04</t>
  </si>
  <si>
    <t>DIVISÓRIA DE GRANITO CINZA E= 3 CM (Ref. SEINFRA C4096)</t>
  </si>
  <si>
    <t>73937/3</t>
  </si>
  <si>
    <t>COBERTURAS</t>
  </si>
  <si>
    <t>SEDUC 7.01</t>
  </si>
  <si>
    <t>REMOÇÃO E REASSENTAMENTO DE TELHA TRAPEZOIDAL EM ALUMÍNIO (Ref. ORSE 3145)</t>
  </si>
  <si>
    <t>SEDUC 7.02</t>
  </si>
  <si>
    <t>REVISÃO GERAL DE TELHADOS (Ref. SINAPI 72101 - Fev 2015)</t>
  </si>
  <si>
    <t>SEDUC 7.03</t>
  </si>
  <si>
    <t>REVISÃO GERAL DE TELHADOS E TELHAMENTO EM ATÉ 10% DE PEÇAS NOVAS. (Ref. SINAPI 94201; SINAPI 72101 - Fev 2015)</t>
  </si>
  <si>
    <t>SEDUC 7.04</t>
  </si>
  <si>
    <t>REVISÃO GERAL DE TELHADOS E TELHAMENTO EM ATÉ 20% DE PEÇAS NOVAS. (Ref. SINAPI 94201; SINAPI 72101 - Fev 2015)</t>
  </si>
  <si>
    <t>SEDUC 7.05</t>
  </si>
  <si>
    <t>RETELHAMENTO COM TELHA CERÂMICA ATÉ 20% NOVA (Ref. SEINFRA C2200)</t>
  </si>
  <si>
    <t>SEDUC 7.06</t>
  </si>
  <si>
    <t>RETELHAMENTO COM TELHA CERÂMICA ATÉ 50% NOVA (Ref. SEINFRA C2201)</t>
  </si>
  <si>
    <t>SEDUC 7.13</t>
  </si>
  <si>
    <t>DESTELHAMENTO E RETELHAMENTO EM COBERTURA DE ATÉ DUAS ÁGUAS COM TELHAS CERÂMICAS TIPO COLONIAL (Ref. SINAPI  97647 / 94201)</t>
  </si>
  <si>
    <t>TELHAMENTO COM TELHA CERÂMICA CAPA-CANAL, TIPO COLONIAL, COM MAIS DE 2 ÁGUAS, INCLUSO TRANSPORTE VERTICAL. AF_07/2019</t>
  </si>
  <si>
    <t>TELHAMENTO COM TELHA CERÂMICA CAPA-CANAL, TIPO COLONIAL, COM ATÉ 2 ÁGUAS, INCLUSO TRANSPORTE VERTICAL. AF_07/2019</t>
  </si>
  <si>
    <t>TELHAMENTO COM TELHA DE AÇO/ALUMÍNIO E = 0,5 MM, COM ATÉ 2 ÁGUAS, INCLUSO IÇAMENTO. AF_07/2019</t>
  </si>
  <si>
    <t>TELHAMENTO COM TELHA METÁLICA TERMOACÚSTICA E = 30 MM, COM ATÉ 2 ÁGUAS, INCLUSO IÇAMENTO.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</si>
  <si>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</si>
  <si>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</si>
  <si>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CALHA EM CHAPA DE AÇO GALVANIZADO NÚMERO 24, DESENVOLVIMENTO DE 33 CM, INCLUSO TRANSPORTE VERTICAL. AF_07/2019</t>
  </si>
  <si>
    <t>TRAMA DE MADEIRA COMPOSTA POR RIPAS, CAIBROS E TERÇAS PARA TELHADOS DE ATÉ 2 ÁGUAS PARA TELHA CERÂMICA CAPA-CANAL, INCLUSO TRANSPORTE VERTICAL. AF_07/2019</t>
  </si>
  <si>
    <t>TRAMA DE MADEIRA COMPOSTA POR TERÇAS PARA TELHADOS DE ATÉ 2 ÁGUAS PARA TELHA ESTRUTURAL DE FIBROCIMENTO, INCLUSO TRANSPORTE VERTICAL. AF_07/2019</t>
  </si>
  <si>
    <t>TRAMA DE AÇO COMPOSTA POR TERÇAS PARA TELHADOS DE ATÉ 2 ÁGUAS PARA TELHA ONDULADA DE FIBROCIMENTO, METÁLICA, PLÁSTICA OU TERMOACÚSTICA, INCLUSO TRANSPORTE VERTICAL. AF_07/2019</t>
  </si>
  <si>
    <t>SEDUC 7.11</t>
  </si>
  <si>
    <t>RECOLOCACAO DE TRAMA DE MADEIRA COMPOSTA POR RIPAS, CAIBROS E TERÇAS PARA TELHADOS DE ATÉ 2 ÁGUAS PARA TELHA CERÂMICA CAPA-CANAL, INCLUSO TRANSPORTE VERTICAL CONSIDERANDO APROVEITAMENTO DE MATERIAL (Ref. SINAPI 92541)</t>
  </si>
  <si>
    <t>SEDUC 7.12</t>
  </si>
  <si>
    <t>FABRICAÇÃO E INSTALAÇÃO DE MEIA TESOURA INTEIRA EM AÇO, VÃO DE 8 M, PARA TELHA CERÂMICA OU DE CONCRETO, INCLUSO IÇAMENTO.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</si>
  <si>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</si>
  <si>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</si>
  <si>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</si>
  <si>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</si>
  <si>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</si>
  <si>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</si>
  <si>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</si>
  <si>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</si>
  <si>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</si>
  <si>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CUMEEIRA PARA TELHA CERÂMICA EMBOÇADA COM ARGAMASSA TRAÇO 1:2:9 (CIMENTO, CAL E AREIA) PARA TELHADOS COM ATÉ 2 ÁGUAS, INCLUSO TRANSPORTE VERTICAL. AF_07/2019</t>
  </si>
  <si>
    <t>RUFO EM CHAPA DE AÇO GALVANIZADO NÚMERO 24, CORTE DE 25 CM, INCLUSO TRANSPORTE VERTICAL. AF_07/2019</t>
  </si>
  <si>
    <t>SEDUC 7.07</t>
  </si>
  <si>
    <t>CHAPIM DE CONCRETO APARENTE COM ACABAMENTO DESEMPENADO, FORMA DE COMPENSADO PLASTIFICADO (MADEIRIT) DE 14 X 10 CM, FUNDIDO NO LOCAL (Ref. SINAPI 01/2020 71623)</t>
  </si>
  <si>
    <t>CALHA EM CHAPA DE AÇO GALVANIZADO NÚMERO 24, DESENVOLVIMENTO DE 50 CM, INCLUSO TRANSPORTE VERTICAL. AF_07/2019</t>
  </si>
  <si>
    <t>CALHA EM CHAPA DE AÇO GALVANIZADO NÚMERO 24, DESENVOLVIMENTO DE 100 CM, INCLUSO TRANSPORTE VERTICAL. AF_07/2019</t>
  </si>
  <si>
    <t>ISOLAMENTO TERMOACÚSTICO COM LÃ MINERAL NA SUBCOBERTURA, INCLUSO TRANSPORTE VERTICAL. AF_07/2019</t>
  </si>
  <si>
    <t>SUBCOBERTURA COM MANTA PLÁSTICA REVESTIDA POR PELÍCULA DE ALUMÍNO, INCLUSO TRANSPORTE VERTICAL. AF_07/2019</t>
  </si>
  <si>
    <t>PINTURA IMUNIZANTE PARA MADEIRA, 1 DEMÃO. AF_01/2021</t>
  </si>
  <si>
    <t>74064/1</t>
  </si>
  <si>
    <t>SEDUC 7.09</t>
  </si>
  <si>
    <t>CUMEEIRA TERMOACÚSTICA (Ref. ORSE 9077)</t>
  </si>
  <si>
    <t>SEDUC 7.10</t>
  </si>
  <si>
    <t>FECHAMENTO LATERAL COM TELHA METÁLICA (AÇO ZINCADO), PÓS-PINTADA, PERFURADA TPR-25, ESP=0,65MM, DA TUPER OU SIMILAR (Ref. ORSE 9836)</t>
  </si>
  <si>
    <t>SEDUC 7.14</t>
  </si>
  <si>
    <t>TESOURAS METÁLICAS OU TRELIÇAS, VÃO DE 12M, FORNECIMENTO E MONTAGEM, NÃO CONSIDERADOS OS FECHAMENTOS, COLUNAS, SERVICOS GERAIS EM ALVENARIA E CONCRETO,  TELHAS DE COBERTURA E A PINTURA (Ref. SINAPI 72110)</t>
  </si>
  <si>
    <t>PAVIMENTAÇÃO</t>
  </si>
  <si>
    <t>CONTRAPISO EM ARGAMASSA TRAÇO 1:4 (CIMENTO E AREIA), PREPARO MECÂNICO COM BETONEIRA 400 L, APLICADO EM ÁREAS SECAS SOBRE LAJE, ADERIDO, ESPESSURA 3CM. AF_06/2014</t>
  </si>
  <si>
    <t>CONTRAPISO EM ARGAMASSA TRAÇO 1:4 (CIMENTO E AREIA), PREPARO MECÂNICO COM BETONEIRA 400 L, APLICADO EM ÁREAS SECAS SOBRE LAJE, NÃO ADERIDO, ESPESSURA 6CM. AF_06/2014</t>
  </si>
  <si>
    <t>CONTRAPISO EM ARGAMASSA TRAÇO 1:4 (CIMENTO E AREIA), PREPARO MECÂNICO COM BETONEIRA 400 L, APLICADO EM ÁREAS MOLHADAS SOBRE LAJE, ADERIDO, ESPESSURA 3CM. AF_06/2014</t>
  </si>
  <si>
    <t>SEDUC 8.08</t>
  </si>
  <si>
    <t>PISO EM GRANILITE, ESPESSURA 12MM, ACABAMENTO POLIDO, COM AREIA, MODULAÇÃO COM JUNTAS PLÁSTICAS EM QUADROS 1,20X1,20. POLIMENTO MECANIZADO (REF: SINAPI 101752 / SEINFRA: C2234)</t>
  </si>
  <si>
    <t>SEDUC 8.01</t>
  </si>
  <si>
    <t>REVESTIMENTO CERÂMICO P/ PISO COM PLACAS TIPO GRÊS (PEI ≥ 4) DE DIMENSÕES 40x40 CM APLICADA EM AMBIENTES DE ÁREA &lt; 5 M². (Ref. 93389)</t>
  </si>
  <si>
    <t>SEDUC 8.02</t>
  </si>
  <si>
    <t>REVESTIMENTO CERÂMICO P/ PISO COM PLACAS TIPO GRÊS (PEI ≥ 4) DE DIMENSÕES 40x40 CM APLICADA EM AMBIENTES DE ÁREA ENTRE 5 E 10 M². (Ref. 93389)</t>
  </si>
  <si>
    <t>SEDUC 8.03</t>
  </si>
  <si>
    <t>REVESTIMENTO CERÂMICO P/ PISO COM PLACAS TIPO GRÊS (PEI ≥ 4) DE DIMENSÕES 40x40 CM APLICADA EM AMBIENTES DE ÁREA &gt; 10 M². (Ref. 93389)</t>
  </si>
  <si>
    <t>SOLEIRA EM GRANITO, LARGURA 15 CM, ESPESSURA 2,0 CM. AF_09/2020</t>
  </si>
  <si>
    <t>PISO CIMENTADO, TRAÇO 1:3 (CIMENTO E AREIA), ACABAMENTO LISO, ESPESSURA 2,0 CM, PREPARO MECÂNICO DA ARGAMASSA. AF_09/2020</t>
  </si>
  <si>
    <t>PISO CIMENTADO, TRAÇO 1:3 (CIMENTO E AREIA), ACABAMENTO LISO, ESPESSURA 3,0 CM, PREPARO MECÂNICO DA ARGAMASSA. AF_09/2020</t>
  </si>
  <si>
    <t>PISO CIMENTADO, TRAÇO 1:3 (CIMENTO E AREIA), ACABAMENTO RÚSTICO, ESPESSURA 2,0 CM, PREPARO MECÂNICO DA ARGAMASSA. AF_09/2020</t>
  </si>
  <si>
    <t>PISO CIMENTADO, TRAÇO 1:3 (CIMENTO E AREIA), ACABAMENTO RÚSTICO, ESPESSURA 3,0 CM, PREPARO MECÂNICO DA ARGAMASSA. AF_09/2020</t>
  </si>
  <si>
    <t>EXECUÇÃO DE PASSEIO (CALÇADA) OU PISO DE CONCRETO COM CONCRETO MOLDADO IN LOCO, USINADO, ACABAMENTO CONVENCIONAL, NÃO ARMADO. AF_07/2016</t>
  </si>
  <si>
    <t>EXECUÇÃO DE PAVIMENTO EM PISO INTERTRAVADO, COM BLOCO SEXTAVADO DE 25 X 25 CM, ESPESSURA 6 CM. AF_12/2015</t>
  </si>
  <si>
    <t>EXECUÇÃO DE PÁTIO/ESTACIONAMENTO EM PISO INTERTRAVADO, COM BLOCO RETANGULAR COR NATURAL DE 20 X 10 CM, ESPESSURA 6 CM. AF_12/2015</t>
  </si>
  <si>
    <t>EXECUÇÃO DE PÁTIO/ESTACIONAMENTO EM PISO INTERTRAVADO, COM BLOCO 16 FACES DE 22 X 11 CM, ESPESSURA 6 CM. AF_12/2015</t>
  </si>
  <si>
    <t>SEDUC 8.06</t>
  </si>
  <si>
    <t>LASTRO URBANIZADO COM SEIXO ROLADO</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</si>
  <si>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</si>
  <si>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</si>
  <si>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</si>
  <si>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</si>
  <si>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SEDUC 9.06</t>
  </si>
  <si>
    <t>FITA ADESIVA ANTIDERRAPANTE E FOSFORCENTE (Ref. SEINFRA C4622)</t>
  </si>
  <si>
    <t>SEDUC 8.07</t>
  </si>
  <si>
    <t>PISO TÁTIL DIRECIONAL E/OU ALERTA, DE CONCRETO, NA COR NATURAL, PARA DEFICIENTES VISUAIS, DIMENSÕES 25X25 CM, APLICADO COM ARGAMASSA INDUSTRIALIZADA E REJUNTADO (Ref. 09418 ORSE)</t>
  </si>
  <si>
    <t>SEDUC 8.04</t>
  </si>
  <si>
    <t>PISO COM FORRAÇÃO TÊXTIL (CARPETE E=4MM) (Ref. SEINFRA C1914)</t>
  </si>
  <si>
    <t>REVESTIMENTOS E IMPERMEABILIZAÇÃO</t>
  </si>
  <si>
    <t>SEDUC 9.05</t>
  </si>
  <si>
    <t>APICOAMENTO DE REBOCO COM PONTEIRA/TALHADEIRA PARA RECEBIMENTO DE REVESTIMENTO CERÂMICO. (Ref. ORSE 0042)</t>
  </si>
  <si>
    <t>73948/2</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</si>
  <si>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</si>
  <si>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</si>
  <si>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EM ALVENARIA (COM PRESENÇA DE VÃOS) E ESTRUTURAS DE CONCRETO DE FACHADA, COM COLHER DE PEDREIRO.  ARGAMASSA TRAÇO 1:3 COM PREPARO EM BETONEIRA 400L.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</si>
  <si>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</si>
  <si>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</si>
  <si>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MANUAL. AF_06/2014</t>
  </si>
  <si>
    <t>CHAPISCO APLICADO NO TETO, COM ROLO PARA TEXTURA ACRÍLICA. ARGAMASSA TRAÇO 1:4 E EMULSÃO POLIMÉRICA (ADESIVO) COM PREPARO EM BETONEIRA 400L.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</si>
  <si>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</si>
  <si>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</si>
  <si>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</si>
  <si>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</si>
  <si>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SEDUC 9.01</t>
  </si>
  <si>
    <t>REVESTIMENTO CERÂMICO PARA PAREDES COM PLACAS TIPO GRÊS (OU SEMI-GRÊS) DE DIMENSÕES 10x10 CM,  APLICADO COM ARGAMASSA PRÉ-FABRICADA EM PAREDES INTERNAS, INCLUSIVE REJUNTAMENTO. (Ref. Seinfra C4442, C1102)</t>
  </si>
  <si>
    <t>SEDUC 9.02</t>
  </si>
  <si>
    <t>REVESTIMENTO CERÂMICO PARA PAREDES COM PLACAS TIPO GRÊS (OU SEMI-GRÊS) DE DIMENSÕES 10x10 CM,  APLICADO COM ARGAMASSA PRÉ-FABRICADA EM PAREDES EXTERNAS, INCLUSIVE REJUNTAMENTO. (Ref. Seinfra C4442, C1102)</t>
  </si>
  <si>
    <t>SEDUC 9.07</t>
  </si>
  <si>
    <t>REVEST. CERÂMICO P/ PAREDES INTERNAS COM PLACAS ESMALTADAS PADRÃO POPULAR 40X40 CM APLICADAS EM AMBIENTES DE ÁREA MAIOR QUE 5 M² A MEIA ALTURA DAS PAREDES, INCLUINDO REJUNTAMENTO. (Ref. SINAPI 87275)</t>
  </si>
  <si>
    <t>SEDUC 9.08</t>
  </si>
  <si>
    <t>REJUNTAMENTO C/ ARG. PRÉ-FABRICADA, JUNTA ATÉ 2mm EM CERÂMICA, ATÉ 10x10 cm (100 cm²) - DECORATIVA. (Ref. SEINFRA C1102)</t>
  </si>
  <si>
    <t>SEDUC 9.03</t>
  </si>
  <si>
    <t>MASSA ÚNICA  PARA RECEBIMENTO DE PINTURA, EM ARGAMASSA TRAÇO 1:2:8, PREPARO MANUAL, APLICADA MANUALMENTE EM PAREDES, ESPESSURA DE 25 MM, COM EXECUÇÃO DE TALISCAS. (Ref. SINAPI 87530)</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</si>
  <si>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</si>
  <si>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TETO, ESPESSURA DE 20MM, COM EXECUÇÃO DE TALISCAS. AF_03/2015</t>
  </si>
  <si>
    <t>ESQUADRIAS</t>
  </si>
  <si>
    <t>SEDUC 10.01</t>
  </si>
  <si>
    <t>PORTA DE FERRO COMPACTA EM CHAPA, INCLUS. BATENTES E FERRAGENS (Ref. Seinfra C1958)</t>
  </si>
  <si>
    <t>SEDUC 10.07</t>
  </si>
  <si>
    <t>PORTA DE VIDRO TEMPERADO JATEADO INCOLOR PARA BANHEIROS (60 X 150 CM), UMA FOLHA, ESP = 8 MM, INCLUSIVE JOGO DE FERRAGENS.</t>
  </si>
  <si>
    <t>SEDUC 10.09</t>
  </si>
  <si>
    <t>PORTA EM CHAPA LISA DE ALUMÍNIO, COR N/P/B, COMUM, DE ABRIR OU CORRER (Ref. ORSE 11956)</t>
  </si>
  <si>
    <t>JANELA DE AÇO DE CORRER COM 4 FOLHAS PARA VIDRO, COM BATENTE, FERRAGENS E PINTURA ANTICORROSIVA. EXCLUSIVE VIDROS, ALIZAR E CONTRAMARCO. FORNECIMENTO E INSTALAÇÃO. AF_12/2019</t>
  </si>
  <si>
    <t>73933/4</t>
  </si>
  <si>
    <t>SEDUC 10.18</t>
  </si>
  <si>
    <t>PORTA DE ACO CHAPA 24, DE ENROLAR, RAIADA, LARGA COM ACABAMENTO GALVANIZADO NATURAL (Ref. SINAPI 11/2019 74136/3)</t>
  </si>
  <si>
    <t>73933/1</t>
  </si>
  <si>
    <t>74100/1</t>
  </si>
  <si>
    <t>SEDUC 10.19</t>
  </si>
  <si>
    <t>PORTAO EM TELA ARAME GALVANIZADO N.12 MALHA 2" E MOLDURA EM TUBOS DE ACO COM DUAS FOLHAS DE ABRIR, INCLUSO FERRAGENS (Ref. SINAPI 11/2019 74238/2)</t>
  </si>
  <si>
    <t>SEDUC 10.16</t>
  </si>
  <si>
    <t>PORTÃO DE CORRER, EM GRADIL METÁLICO DE CORRER COM ROUDANAS E TRILHO (Ref. ORSE 9072)</t>
  </si>
  <si>
    <t>SEDUC 10.17</t>
  </si>
  <si>
    <t>FECHADURA BICO DE PAPAGAIO PARA PORTA DE CORRER EXTERNA COMPLETA (Ref. SINAPI 08/2016 84880)</t>
  </si>
  <si>
    <t>SEDUC 10.20</t>
  </si>
  <si>
    <t>DOBRADICA TIPO VAI E VEM EM LATAO POLIDO 3" (Ref.  SINAPI 11/2019 73736/1)</t>
  </si>
  <si>
    <t>UM</t>
  </si>
  <si>
    <t>SEDUC 10.11</t>
  </si>
  <si>
    <t>GRADIL COM PORTÃO DE CORRER E/OU ABRIR, EM CANTONEIRA "L" DE 2 X 5/16" DOBRADA (MONTANTE), TRÊS BARRAS CHATAS 1 X 5/16" (HORIZONTAL) E BARRAS QUADRADAS 3/4" (VERTICAL)   (Ref. ORSE 7640)</t>
  </si>
  <si>
    <t>SEDUC 10.13</t>
  </si>
  <si>
    <t>GRADIL DE FERRO COM BARRAS QUADRADAS DE 1/2" X 1/2" E MONTANTES DE AÇO GALVANIZADO PARA FACHADA PADRÃO SEDUC (Ref. ORSE 1871)</t>
  </si>
  <si>
    <t>SEDUC 10.10</t>
  </si>
  <si>
    <t>REVISÃO DE JANELA DE MADEIRA ALMOFADADA  COM APROVEITAMENTO DE 70%  (Ref. ORSE 01811)</t>
  </si>
  <si>
    <t>SEDUC 10.14</t>
  </si>
  <si>
    <t>JANELA DE FERRO TIPO CAIXILHO BASCULANTE OU FIXO ( seinfra C1517)</t>
  </si>
  <si>
    <t>JANELA DE AÇO TIPO BASCULANTE PARA VIDROS, COM BATENTE, FERRAGENS E PINTURA ANTICORROSIVA. EXCLUSIVE VIDROS, ACABAMENTO, ALIZAR E CONTRAMARCO. FORNECIMENTO E INSTALAÇÃO. AF_12/2019</t>
  </si>
  <si>
    <t>SEDUC 10.21</t>
  </si>
  <si>
    <t>JANELA DE MADEIRA TIPO VENEZIANA/GUILHOTINA, DE ABRIR, INCLUSAS GUARNICOES SEM FERRAGENS (Ref. SINAPI 11/2019 84848)</t>
  </si>
  <si>
    <t>SEDUC 10.22</t>
  </si>
  <si>
    <t>JANELA DE MADEIRA TIPO GUILHOTINA, DE ABRIR , INCLUSAS GUARNICOES SEM FERRAGENS (Ref. SINAPI 11/2019 84844)</t>
  </si>
  <si>
    <t>INSTALAÇÃO DE VIDRO IMPRESSO, E = 4 MM, EM ESQUADRIA DE MADEIRA, FIXADO COM BAGUETE. AF_01/2021</t>
  </si>
  <si>
    <t>73736/1</t>
  </si>
  <si>
    <t>74047/2</t>
  </si>
  <si>
    <t>74244/1</t>
  </si>
  <si>
    <t>FECHADURA DE EMBUTIR COM CILINDRO, EXTERNA, COMPLETA, ACABAMENTO PADRÃO MÉDIO, INCLUSO EXECUÇÃO DE FURO - FORNECIMENTO E INSTALAÇÃO. AF_12/2019</t>
  </si>
  <si>
    <t>SEDUC 10.08</t>
  </si>
  <si>
    <t>PUXADOR HORIZONTAL/ VERTICAL PARA PORTA  (Ref. SEINFRA C4638)</t>
  </si>
  <si>
    <t>SEDUC 10.12</t>
  </si>
  <si>
    <t>BATENTE EM MADEIRA DE LEI L = 0,14 M (CAIXÃO), INCLUINDO 02 JOGOS DE ALIZAR  (Ref. ORSE 1770)</t>
  </si>
  <si>
    <t>ASSENTAMENTO DE TUBO DE FERRO FUNDIDO PARA REDE DE ÁGUA, DN 150 MM, JUNTA ELÁSTICA, INSTALADO EM LOCAL COM NÍVEL ALTO DE INTERFERÊNCIAS (NÃO INCLUI FORNECIMENTO). AF_11/2017</t>
  </si>
  <si>
    <t>SEDUC 10.15</t>
  </si>
  <si>
    <t>FECHAMENTO DE ESQUADRIA DE FERRO COM CHAPA DE AÇO E = 3 MM ( ref. ORSE 10540)</t>
  </si>
  <si>
    <t>PINTURAS</t>
  </si>
  <si>
    <t>SEDUC 11.01</t>
  </si>
  <si>
    <t>PREPARO DE SUPERFÍCIES COM LIXAMENTO DE PAREDES E TETOS (ORSE 02344)</t>
  </si>
  <si>
    <t>APLICAÇÃO E LIXAMENTO DE MASSA LÁTEX EM PAREDES, UMA DEMÃO. AF_06/2014</t>
  </si>
  <si>
    <t>SEDUC 11.03</t>
  </si>
  <si>
    <t>CAIAÇÃO EM 2 DEMÃOS (REF. SEINFRA C0588)</t>
  </si>
  <si>
    <t>SEDUC 11.04</t>
  </si>
  <si>
    <t>REMOÇÃO DE PINTURA À BASE DE ÓLEO OU ESMALTE UTILIZANDO REMOVEDOR DE TINTA (Ref. ORSE 8040)</t>
  </si>
  <si>
    <t>APLICAÇÃO DE FUNDO SELADOR ACRÍLICO EM TETO, UMA DEMÃO. AF_06/2014</t>
  </si>
  <si>
    <t>APLICAÇÃO DE FUNDO SELADOR ACRÍLICO EM PAREDES, UMA DEMÃO. AF_06/2014</t>
  </si>
  <si>
    <t>APLICAÇÃO E LIXAMENTO DE MASSA LÁTEX EM PAREDES, DUAS DEMÃOS. AF_06/2014</t>
  </si>
  <si>
    <t>APLICAÇÃO E LIXAMENTO DE MASSA LÁTEX EM TETO, DUAS DEMÃOS. AF_06/2014</t>
  </si>
  <si>
    <t>APLICAÇÃO MANUAL DE PINTURA COM TINTA LÁTEX ACRÍLICA EM PAREDES, DUAS DEMÃOS. AF_06/2014</t>
  </si>
  <si>
    <t>APLICAÇÃO MANUAL DE PINTURA COM TINTA TEXTURIZADA ACRÍLICA EM PAREDES EXTERNAS DE CASAS, UMA COR. AF_06/2014</t>
  </si>
  <si>
    <t>73924/1</t>
  </si>
  <si>
    <t>73924/2</t>
  </si>
  <si>
    <t>73924/3</t>
  </si>
  <si>
    <t>PINTURA COM TINTA ALQUÍDICA DE ACABAMENTO (ESMALTE SINTÉTICO FOSCO) PULVERIZADA SOBRE SUPERFÍCIES METÁLICAS (EXCETO PERFIL) EXECUTADO EM OBRA (02 DEMÃOS). AF_01/2020_P</t>
  </si>
  <si>
    <t>PINTURA TINTA DE ACABAMENTO (PIGMENTADA) ESMALTE SINTÉTICO ACETINADO EM MADEIRA, 2 DEMÃOS. AF_01/2021</t>
  </si>
  <si>
    <t>74065/2</t>
  </si>
  <si>
    <t>74065/3</t>
  </si>
  <si>
    <t>74245/1</t>
  </si>
  <si>
    <t>SEDUC 11.05</t>
  </si>
  <si>
    <t>TINTA AUTOMOTIVA 2 DEMÃOS EM METÁLICOS (Ref. SEINFRA 2469)</t>
  </si>
  <si>
    <t>FORROS</t>
  </si>
  <si>
    <t>FORRO EM RÉGUAS DE PVC, FRISADO, PARA AMBIENTES COMERCIAIS, INCLUSIVE ESTRUTURA DE FIXAÇÃO. AF_05/2017_P</t>
  </si>
  <si>
    <t>FORRO EM RÉGUAS DE PVC, FRISADO, PARA AMBIENTES RESIDENCIAIS, INCLUSIVE ESTRUTURA DE FIXAÇÃO. AF_05/2017_P</t>
  </si>
  <si>
    <t>SEDUC 12.02</t>
  </si>
  <si>
    <t>RETIRADA DE RÉGUAS DE FORRO PVC (Ref. 72238)</t>
  </si>
  <si>
    <t>SEDUC 12.01</t>
  </si>
  <si>
    <t>RECOLOCACO DE FORROS EM REGUA DE PVC, CONSIDERANDO NOVAS RÉGUAS EM PVC (Ref. SINAPI 72201/96116)</t>
  </si>
  <si>
    <t>INSTALAÇÕES ELÉTRICAS</t>
  </si>
  <si>
    <t>CABO DE COBRE FLEXÍVEL ISOLADO, 2,5 MM², ANTI-CHAMA 450/750 V, PARA CIRCUITOS TERMINAIS - FORNECIMENTO E INSTALAÇÃO. AF_12/2015</t>
  </si>
  <si>
    <t>CABO DE COBRE FLEXÍVEL ISOLADO, 4 MM², ANTI-CHAMA 450/750 V, PARA CIRCUITOS TERMINAIS - FORNECIMENTO E INSTALAÇÃO. AF_12/2015</t>
  </si>
  <si>
    <t>-</t>
  </si>
  <si>
    <t>ANEXO</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</si>
  <si>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</si>
  <si>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</si>
  <si>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</si>
  <si>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</si>
  <si>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</si>
  <si>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</si>
  <si>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</si>
  <si>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</si>
  <si>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</si>
  <si>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</si>
  <si>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</si>
  <si>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</si>
  <si>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</si>
  <si>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</si>
  <si>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</si>
  <si>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SEXTAVADA 3" X 3", METÁLICA, INSTALADA EM LAJE - FORNECIMENTO E INSTALAÇÃO. AF_12/2015</t>
  </si>
  <si>
    <t>CURVA 90 GRAUS PARA ELETRODUTO, PVC, ROSCÁVEL, DN 32 MM (1"), PARA CIRCUITOS TERMINAIS, INSTALADA EM PAREDE - FORNECIMENTO E INSTALAÇÃO. AF_12/2015</t>
  </si>
  <si>
    <t>CURVA 90 GRAUS PARA ELETRODUTO, PVC, ROSCÁVEL, DN 25 MM (3/4"),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</si>
  <si>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</si>
  <si>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</si>
  <si>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</si>
  <si>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</si>
  <si>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</si>
  <si>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</si>
  <si>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</si>
  <si>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</si>
  <si>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</si>
  <si>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</si>
  <si>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</si>
  <si>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</si>
  <si>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73953/4</t>
  </si>
  <si>
    <t>73953/8</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</si>
  <si>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</si>
  <si>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</si>
  <si>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</si>
  <si>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</si>
  <si>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INTERRUPTOR SIMPLES (1 MÓDULO), 10A/250V, INCLUINDO SUPORTE E PLACA - FORNECIMENTO E INSTALAÇÃO. AF_12/2015</t>
  </si>
  <si>
    <t>INTERRUPTOR SIMPLES (2 MÓDULOS), 10A/250V, INCLUINDO SUPORTE E PLACA - FORNECIMENTO E INSTALAÇÃO. AF_12/2015</t>
  </si>
  <si>
    <t>INTERRUPTOR SIMPLES (3 MÓDULOS), 10A/250V, INCLUINDO SUPORTE E PLACA - FORNECIMENTO E INSTALAÇÃO. AF_12/2015</t>
  </si>
  <si>
    <t>TOMADA ALTA DE EMBUTIR (1 MÓDULO), 2P+T 10 A, INCLUINDO SUPORTE E PLACA - FORNECIMENTO E INSTALAÇÃO. AF_12/2015</t>
  </si>
  <si>
    <t>TOMADA MÉDIA DE EMBUTIR (1 MÓDULO), 2P+T 10 A, INCLUINDO SUPORTE E PLACA - FORNECIMENTO E INSTALAÇÃO. AF_12/2015</t>
  </si>
  <si>
    <t>TOMADA BAIXA DE EMBUTIR (1 MÓDULO), 2P+T 10 A, INCLUINDO SUPORTE E PLACA - FORNECIMENTO E INSTALAÇÃO. AF_12/2015</t>
  </si>
  <si>
    <t>TOMADA MÉDIA DE EMBUTIR (2 MÓDULOS), 2P+T 20 A, INCLUINDO SUPORTE E PLACA - FORNECIMENTO E INSTALAÇÃO. AF_12/2015</t>
  </si>
  <si>
    <t>TOMADA BAIXA DE EMBUTIR (2 MÓDULOS), 2P+T 10 A, INCLUINDO SUPORTE E PLACA - FORNECIMENTO E INSTALAÇÃO. AF_12/2015</t>
  </si>
  <si>
    <t>TOMADA MÉDIA DE EMBUTIR (3 MÓDULOS), 2P+T 10 A, INCLUINDO SUPORTE E PLACA - FORNECIMENTO E INSTALAÇÃO. AF_12/2015</t>
  </si>
  <si>
    <t>TOMADA BAIXA DE EMBUTIR (3 MÓDULOS), 2P+T 10 A, INCLUINDO SUPORTE E PLACA - FORNECIMENTO E INSTALAÇÃO. AF_12/2015</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</si>
  <si>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</si>
  <si>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</si>
  <si>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</si>
  <si>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</si>
  <si>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ILUMINAÇÃO E TOMADA, RESIDENCIAL, INCLUINDO INTERRUPTOR SIMPLES E TOMADA 10A/250V, CAIXA ELÉTRICA, ELETRODUTO, CABO, RASGO, QUEBRA E CHUMBAMENTO (EXCLUINDO LUMINÁRIA E LÂMPADA). AF_01/2016</t>
  </si>
  <si>
    <t>RASGO EM ALVENARIA PARA ELETRODUTOS COM DIAMETROS MENORES OU IGUAIS A 40 MM. AF_05/2015</t>
  </si>
  <si>
    <t>SEDUC 13.03</t>
  </si>
  <si>
    <t>REMOÇÃO DE LUMINÁRIA (Ref. ORSE 00040)</t>
  </si>
  <si>
    <t>SEDUC 13.04</t>
  </si>
  <si>
    <t>CLEATS PARA FIAÇÃO APARENTE (Ref. SEINFRA C0798)</t>
  </si>
  <si>
    <t>HASTE DE ATERRAMENTO 5/8  PARA SPDA - FORNECIMENTO E INSTALAÇÃO. AF_12/2017</t>
  </si>
  <si>
    <t>HASTE DE ATERRAMENTO 3/4  PARA SPDA - FORNECIMENTO E INSTALAÇÃO. AF_12/2017</t>
  </si>
  <si>
    <t>SEDUC 13.05</t>
  </si>
  <si>
    <t>CAIXA DE EQUALIZAÇÃO PARA ATERRAMENTO 20X20X10CM DE SOBREPOR PARA 11 TERMINAIS DE PRESSÃO COM BARRAMENTO ( Ref. ORSE 9051)</t>
  </si>
  <si>
    <t>SEDUC 13.06</t>
  </si>
  <si>
    <t>CONECTOR CABO-HASTE EM BRONZE NATURAL PARA 2 CABOS COBRE DE 16MM² A 70MM² COM GRAMPO "U" E PORCAS DE AÇO GALV.REF:TEL-583 OU SIMILAR - FORNECIMENTO E INSTALAÇÃO ( Ref. ORSE 10907)</t>
  </si>
  <si>
    <t>SEDUC 13.07</t>
  </si>
  <si>
    <t>CAIXA EM CHAPA METÁLICA GALVANIZADA 60 X 50 X 20CM, PARA QUADRO DE COMANDO ( Ref. ORSE 3836)</t>
  </si>
  <si>
    <t>SEDUC 13.08</t>
  </si>
  <si>
    <t>POSTE DE FERRO PARA JARDIM H=2.80M, COM GLOBO E LÂMPADA VAPOR DE SÓDIO 150W (Ref. Seinfra C2009)</t>
  </si>
  <si>
    <t>SEDUC 13.09</t>
  </si>
  <si>
    <t xml:space="preserve"> MEDIÇÃO TRIFÁSICA INSTALADA EM MURO - SAÍDA SUBTRRÂNEA (Ref. Seinfra C3781)</t>
  </si>
  <si>
    <t>LAURO TÁ FAZENDO</t>
  </si>
  <si>
    <t>INSTALAÇÕES HIDRÁULICAS</t>
  </si>
  <si>
    <t>TUBO, PVC, SOLDÁVEL, DN 25MM, INSTALADO EM RAMAL OU SUB-RAMAL DE ÁGUA - FORNECIMENTO E INSTALAÇÃO. AF_12/2014</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</si>
  <si>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</si>
  <si>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</si>
  <si>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</si>
  <si>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TUBO, PVC, SOLDÁVEL, DN 32MM, INSTALADO EM RAMAL OU SUB-RAMAL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</si>
  <si>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</si>
  <si>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</si>
  <si>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</si>
  <si>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</si>
  <si>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</si>
  <si>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JOELHO 90 GRAUS, PVC, SOLDÁVEL, DN 25MM, INSTALADO EM RAMAL OU SUB-RAMAL DE ÁGUA - FORNECIMENTO E INSTALAÇÃO. AF_12/2014</t>
  </si>
  <si>
    <t>JOELHO 90 GRAUS, PVC, SOLDÁVEL, DN 32MM, INSTALADO EM RAMAL OU SUB-RAMAL DE ÁGUA - FORNECIMENTO E INSTALAÇÃO. AF_12/2014</t>
  </si>
  <si>
    <t>JOELHO 90 GRAUS, PVC, SOLDÁVEL, DN 40MM, INSTALADO EM PRUMADA DE ÁGUA - FORNECIMENTO E INSTALAÇÃO. AF_12/2014</t>
  </si>
  <si>
    <t>JOELHO 90 GRAUS, PVC, SOLDÁVEL, DN 50MM, INSTALADO EM PRUMADA DE ÁGUA - FORNECIMENTO E INSTALAÇÃO. AF_12/2014</t>
  </si>
  <si>
    <t>JOELHO 90 GRAUS, PVC, SOLDÁVEL, DN 60MM, INSTALADO EM PRUMADA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</si>
  <si>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</si>
  <si>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</si>
  <si>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</si>
  <si>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</si>
  <si>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</si>
  <si>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TÊ DE REDUÇÃO, PVC, SOLDÁVEL, DN 32MM X 25MM, INSTALADO EM RAMAL OU SUB-RAMAL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</si>
  <si>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</si>
  <si>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</si>
  <si>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75 MM X 50 MM, INSTALADO EM RESERVAÇÃO DE ÁGUA DE EDIFICAÇÃO QUE POSSUA RESERVATÓRIO DE FIBRA/FIBROCIMENTO   FORNECIMENTO E INSTALAÇÃO. AF_06/2016</t>
  </si>
  <si>
    <t>LUVA, PVC, SOLDÁVEL, DN 25MM, INSTALADO EM RAMAL OU SUB-RAMAL DE ÁGUA - FORNECIMENTO E INSTALAÇÃO. AF_12/2014</t>
  </si>
  <si>
    <t>LUVA, PVC, SOLDÁVEL, DN 32MM, INSTALADO EM RAMAL OU SUB-RAMAL DE ÁGUA - FORNECIMENTO E INSTALAÇÃO. AF_12/2014</t>
  </si>
  <si>
    <t>LUVA, PVC, SOLDÁVEL, DN 40MM, INSTALADO EM PRUMADA DE ÁGUA - FORNECIMENTO E INSTALAÇÃO. AF_12/2014</t>
  </si>
  <si>
    <t>LUVA, PVC, SOLDÁVEL, DN 50MM, INSTALADO EM PRUMADA DE ÁGUA - FORNECIMENTO E INSTALAÇÃO. AF_12/2014</t>
  </si>
  <si>
    <t>LUVA DE REDUÇÃO, PVC, SOLDÁVEL, DN 60MM X 50MM, INSTALADO EM PRUMADA DE ÁGUA - FORNECIMENTO E INSTALAÇÃO. AF_12/2014</t>
  </si>
  <si>
    <t>JOELHO 45 GRAUS, PVC, SOLDÁVEL, DN 25MM, INSTALADO EM PRUMADA DE ÁGUA - FORNECIMENTO E INSTALAÇÃO. AF_12/2014</t>
  </si>
  <si>
    <t>SEDUC 14.03</t>
  </si>
  <si>
    <t>SEDUC 14.08</t>
  </si>
  <si>
    <t>JOELHO REDUÇÃO PVC SOLD.MARROM D=32X25mm (1"X3/4") (Ref. Seinfra 24.1 C1565)</t>
  </si>
  <si>
    <t>ADAPTADOR CURTO COM BOLSA E ROSCA PARA REGISTRO, PVC, SOLDÁVEL, DN 32MM X 1, INSTALADO EM RAMAL OU SUB-RAMAL DE ÁGUA - FORNECIMENTO E INSTALAÇÃO. AF_12/2014</t>
  </si>
  <si>
    <t>ADAPTADOR CURTO COM BOLSA E ROSCA PARA REGISTRO, PVC, SOLDÁVEL, DN 40MM X 1.1/4, INSTALADO EM PRUMADA DE ÁGUA - FORNECIMENTO E INSTALAÇÃO. AF_12/2014</t>
  </si>
  <si>
    <t>ADAPTADOR CURTO COM BOLSA E ROSCA PARA REGISTRO, PVC, SOLDÁVEL, DN 60MM X 2, INSTALADO EM PRUMADA DE ÁGUA - FORNECIMENTO E INSTALAÇÃO. AF_12/2014</t>
  </si>
  <si>
    <t>ADAPTADOR CURTO COM BOLSA E ROSCA PARA REGISTRO, PVC, SOLDÁVEL, DN 75MM X 2.1/2, INSTALADO EM PRUMADA DE ÁGUA - FORNECIMENTO E INSTALAÇÃO. AF_12/2014</t>
  </si>
  <si>
    <t>ADAPTADOR COM FLANGE E ANEL DE VEDAÇÃO, PVC, SOLDÁVEL, DN  25 MM X 3/4 , INSTALADO EM RESERVAÇÃO DE ÁGUA DE EDIFICAÇÃO QUE POSSUA RESERVATÓRIO DE FIBRA/FIBROCIMENTO   FORNECIMENTO E INSTALAÇÃO. AF_06/2016</t>
  </si>
  <si>
    <t>REGISTRO DE PRESSÃO BRUTO, LATÃO, ROSCÁVEL, 3/4", COM ACABAMENTO E CANOPLA CROMADOS. FORNECIDO E INSTALADO EM RAMAL DE ÁGUA. AF_12/2014</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</si>
  <si>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</si>
  <si>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</si>
  <si>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</si>
  <si>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REGISTRO DE ESFERA, PVC, SOLDÁVEL, DN  60 MM, INSTALADO EM RESERVAÇÃO DE ÁGUA DE EDIFICAÇÃO QUE POSSUA RESERVATÓRIO DE FIBRA/FIBROCIMENTO   FORNECIMENTO E INSTALAÇÃO. AF_06/2016</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</si>
  <si>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</si>
  <si>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</si>
  <si>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RASGO EM ALVENARIA PARA RAMAIS/ DISTRIBUIÇÃO COM DIAMETROS MENORES OU IGUAIS A 40 MM. AF_05/2015</t>
  </si>
  <si>
    <t>CAIXA D´ÁGUA EM POLIETILENO, 1000 LITROS, COM ACESSÓRIOS</t>
  </si>
  <si>
    <t>CAIXA D´AGUA EM POLIETILENO, 500 LITROS, COM ACESSÓRIOS</t>
  </si>
  <si>
    <t>74144/2</t>
  </si>
  <si>
    <t>SEDUC 14.04</t>
  </si>
  <si>
    <t>CAIXA D´ÁGUA EM FIBRA DE VIDRO - INSTALADA, SEM ESTRUTURA DE SUPORTE CAP. 2.000 LITROS (Ref. ORSE 1429)</t>
  </si>
  <si>
    <t>SEDUC 14.05</t>
  </si>
  <si>
    <t>CAIXA D´ÁGUA EM FIBRA DE VIDRO - INSTALADA, SEM ESTRUTURA DE SUPORTE CAP. 3.000 LITROS (Ref. ORSE 1430)</t>
  </si>
  <si>
    <t>SEDUC 14.06</t>
  </si>
  <si>
    <t>CAIXA D´ÁGUA EM FIBRA DE VIDRO - INSTALADA, SEM ESTRUTURA DE SUPORTE CAP. 5.000 LITROS (Ref. ORSE 1442)</t>
  </si>
  <si>
    <t>SEDUC 14.07</t>
  </si>
  <si>
    <t>RESERVATORIO ELEVADO C/ CAIXA D'AGUA EM FIBRA DE VIDRO DE 5.000 LITROS APOIADO EM ESTRUTURA PRE-MOLDADA CONCRETO, COMPOSTA DE CAPITEL P/APOIO DA CAIXA E PILAR CILINDRICO C/ALTURA UTIL = 6,00M, INCLUSO FRETE E MONTAGEM NO LOCAL, EXCETO INST.HIDRAULICA
 (Ref. ORSE 10203)</t>
  </si>
  <si>
    <t>KIT CAVALETE PARA MEDIÇÃO DE ÁGUA - ENTRADA PRINCIPAL, EM PVC SOLDÁVEL DN 25 (¾")   FORNECIMENTO E INSTALAÇÃO (EXCLUSIVE HIDRÔMETRO). AF_11/2016</t>
  </si>
  <si>
    <t>HIDRÔMETRO DN 25 (¾ ), 5,0 M³/H FORNECIMENTO E INSTALAÇÃO. AF_11/2016</t>
  </si>
  <si>
    <t>JOELHO 45 GRAUS, PVC, SOLDÁVEL, DN 40MM, INSTALADO EM PRUMADA DE ÁGUA - FORNECIMENTO E INSTALAÇÃO. AF_12/2014</t>
  </si>
  <si>
    <t>ADAPTADOR COM FLANGE E ANEL DE VEDAÇÃO, PVC, SOLDÁVEL, DN 40 MM X 1 1/4 , INSTALADO EM RESERVAÇÃO DE ÁGUA DE EDIFICAÇÃO QUE POSSUA RESERVATÓRIO DE FIBRA/FIBROCIMENTO   FORNECIMENTO E INSTALAÇÃO. AF_06/2016</t>
  </si>
  <si>
    <t>SEDUC 14.02</t>
  </si>
  <si>
    <t>BUCHA DE REDUÇÃO DE PVC, SOLDÁVEL, LONGA, 40 X 25 MM, INSTALADA EM RAMAL OU SUB-RAMAL (Ref. SINAPI 90375)</t>
  </si>
  <si>
    <t>SEDUC 14.09</t>
  </si>
  <si>
    <t>JOELHO REDUÇÃO PVC SOLD./ROSCA. D=25mmX1/2" (Ref. Seinfra 24.1 C1560)</t>
  </si>
  <si>
    <t>BUCHA DE REDUÇÃO DE PVC, SOLDÁVEL, LONGA, 50 X 32 MM, INSTALADA EM RAMAL OU SUB-RAMAL (Ref. SINAPI 90375)</t>
  </si>
  <si>
    <t>SEDUC 14.10</t>
  </si>
  <si>
    <t>JOELHO REDUÇÃO PVC SOLD.MARROM D=40X32mm (1 1/4"X1") (Ref. Seinfra 24.1 C1566)</t>
  </si>
  <si>
    <t>SEDUC 14.11</t>
  </si>
  <si>
    <t>JOELHO REDUÇÃO PVC SOLD. AZUL D=25mmX1/2" (Ref. Seinfra 24.1 C1562)</t>
  </si>
  <si>
    <t>SEDUC 14.12</t>
  </si>
  <si>
    <t>CONJUNTO MOTO-BOMBA CENTRÍFUGA, MONOFASICA, MOTOR 7.5 CV, SCHNEIDER BC-21R OU SIMILAR (Ref. ORSE 04080)</t>
  </si>
  <si>
    <t>SEDUC 14.13</t>
  </si>
  <si>
    <t>CAIXA D´ÁGUA EM FIBRA DE VIDRO - INSTALADA, SEM ESTRUTURA DE SUPORTE CAP. 15.000 LITROS (REF. ORSE 1433)</t>
  </si>
  <si>
    <t>INSTALAÇÕES SANITÁRIAS</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</si>
  <si>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</si>
  <si>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</si>
  <si>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</si>
  <si>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</si>
  <si>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JOELHO 45 GRAUS, PVC, SERIE NORMAL, ESGOTO PREDIAL, DN 40 MM, JUNTA SOLDÁVEL, FORNECIDO E INSTALADO EM RAMAL DE DESCARGA OU RAMAL DE ESGOTO SANITÁRIO. AF_12/2014</t>
  </si>
  <si>
    <t>JOELHO 45 GRAUS, PVC, SERIE NORMAL, ESGOTO PREDIAL, DN 50 MM, JUNTA ELÁSTICA, FORNECIDO E INSTALADO EM RAMAL DE DESCARGA OU RAMAL DE ESGOTO SANITÁRIO. AF_12/2014</t>
  </si>
  <si>
    <t>JOELHO 45 GRAUS, PVC, SERIE NORMAL, ESGOTO PREDIAL, DN 75 MM, JUNTA ELÁSTICA, FORNECIDO E INSTALADO EM RAMAL DE DESCARGA OU RAMAL DE ESGOTO SANITÁRIO. AF_12/2014</t>
  </si>
  <si>
    <t>JOELHO 45 GRAUS, PVC, SERIE NORMAL, ESGOTO PREDIAL, DN 100 MM, JUNTA ELÁSTICA, FORNECIDO E INSTALADO EM SUBCOLETOR AÉREO DE ESGOTO SANITÁRIO. AF_12/2014</t>
  </si>
  <si>
    <t>JOELHO 90 GRAUS, PVC, SERIE NORMAL, ESGOTO PREDIAL, DN 40 MM, JUNTA SOLDÁVEL, FORNECIDO E INSTALADO EM RAMAL DE DESCARGA OU RAMAL DE ESGOTO SANITÁRIO. AF_12/2014</t>
  </si>
  <si>
    <t>JOELHO 90 GRAUS, PVC, SERIE NORMAL, ESGOTO PREDIAL, DN 100 MM, JUNTA ELÁSTICA, FORNECIDO E INSTALADO EM PRUMADA DE ESGOTO SANITÁRIO OU VENTILAÇÃO. AF_12/2014</t>
  </si>
  <si>
    <t>JUNÇÃO SIMPLES, PVC, SERIE NORMAL, ESGOTO PREDIAL, DN 40 MM, JUNTA SOLDÁVEL, FORNECIDO E INSTALADO EM RAMAL DE DESCARGA OU RAMAL DE ESGOTO SANITÁRIO. AF_12/2014</t>
  </si>
  <si>
    <t>JUNÇÃO SIMPLES, PVC, SERIE NORMAL, ESGOTO PREDIAL, DN 75 X 75 MM, JUNTA ELÁSTICA, FORNECIDO E INSTALADO EM RAMAL DE DESCARGA OU RAMAL DE ESGOTO SANITÁRIO. AF_12/2014</t>
  </si>
  <si>
    <t>BUCHA DE REDUÇÃO LONGA, PVC, SERIE R, ÁGUA PLUVIAL, DN 50 X 40 MM, JUNTA ELÁSTICA, FORNECIDO E INSTALADO EM RAMAL DE ENCAMINHAMENTO. AF_12/2014</t>
  </si>
  <si>
    <t>JUNÇÃO SIMPLES, PVC, SERIE R, ÁGUA PLUVIAL, DN 100 X 75 MM, JUNTA ELÁSTICA, FORNECIDO E INSTALADO EM CONDUTORES VERTICAIS DE ÁGUAS PLUVIAIS. AF_12/2014</t>
  </si>
  <si>
    <t>JUNÇÃO SIMPLES, PVC, SERIE NORMAL, ESGOTO PREDIAL, DN 100 X 100 MM, JUNTA ELÁSTICA, FORNECIDO E INSTALADO EM PRUMADA DE ESGOTO SANITÁRIO OU VENTILAÇÃO. AF_12/2014</t>
  </si>
  <si>
    <t>JOELHO 45 GRAUS, PVC, SERIE NORMAL, ESGOTO PREDIAL, DN 100 MM, JUNTA ELÁSTICA, FORNECIDO E INSTALADO EM RAMAL DE DESCARGA OU RAMAL DE ESGOTO SANITÁRIO. AF_12/2014</t>
  </si>
  <si>
    <t>JOELHO 90 GRAUS, PVC, SERIE NORMAL, ESGOTO PREDIAL, DN 50 MM, JUNTA ELÁSTICA, FORNECIDO E INSTALADO EM RAMAL DE DESCARGA OU RAMAL DE ESGOTO SANITÁRIO. AF_12/2014</t>
  </si>
  <si>
    <t>SEDUC 15.04</t>
  </si>
  <si>
    <t>REDUÇÃO PVC BRANCO P/ESGOTO D=75X50mm (3"X2")-C/ANÉIS (Ref. SEINFRA C2152)</t>
  </si>
  <si>
    <t>SEDUC 15.16</t>
  </si>
  <si>
    <t>CAIXA DE INSPEÇÃO EM CONCRETO PRÉ-MOLDADO 40X40 CM COM TAMPA - FORNECIMENTO E INSTALACAO (Ref. SINAPI 11/2019 74166/1)</t>
  </si>
  <si>
    <t>REDUÇÃO EXCÊNTRICA, PVC, SERIE R, ÁGUA PLUVIAL, DN 100 X 75 MM, JUNTA ELÁSTICA, FORNECIDO E INSTALADO EM CONDUTORES VERTICAIS DE ÁGUAS PLUVIAIS. AF_12/2014</t>
  </si>
  <si>
    <t>LUVA SIMPLES, PVC, SERIE NORMAL, ESGOTO PREDIAL, DN 50 MM, JUNTA ELÁSTICA, FORNECIDO E INSTALADO EM RAMAL DE DESCARGA OU RAMAL DE ESGOTO SANITÁRIO. AF_12/2014</t>
  </si>
  <si>
    <t>JUNÇÃO SIMPLES, PVC, SERIE NORMAL, ESGOTO PREDIAL, DN 100 X 100 MM, JUNTA ELÁSTICA, FORNECIDO E INSTALADO EM SUBCOLETOR AÉREO DE ESGOTO SANITÁRIO. AF_12/2014</t>
  </si>
  <si>
    <t>LUVA SIMPLES, PVC, SERIE NORMAL, ESGOTO PREDIAL, DN 40 MM, JUNTA SOLDÁVEL, FORNECIDO E INSTALADO EM RAMAL DE DESCARGA OU RAMAL DE ESGOTO SANITÁRIO. AF_12/2014</t>
  </si>
  <si>
    <t>LUVA SIMPLES, PVC, SERIE NORMAL, ESGOTO PREDIAL, DN 75 MM, JUNTA ELÁSTICA, FORNECIDO E INSTALADO EM RAMAL DE DESCARGA OU RAMAL DE ESGOTO SANITÁRIO. AF_12/2014</t>
  </si>
  <si>
    <t>CAIXA SIFONADA, PVC, DN 100 X 100 X 50 MM, JUNTA ELÁSTICA, FORNECIDA E INSTALADA EM RAMAL DE DESCARGA OU EM RAMAL DE ESGOTO SANITÁRIO. AF_12/2014</t>
  </si>
  <si>
    <t>CAIXA SIFONADA, PVC, DN 150 X 185 X 75 MM, FORNECIDA E INSTALADA EM RAMAIS DE ENCAMINHAMENTO DE ÁGUA PLUVIAL. AF_12/2014</t>
  </si>
  <si>
    <t>CAIXA DE GORDURA SIMPLES, CIRCULAR, EM CONCRETO PRÉ-MOLDADO, DIÂMETRO INTERNO = 0,4 M, ALTURA INTERNA = 0,4 M. AF_12/2020</t>
  </si>
  <si>
    <t>74166/2</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</si>
  <si>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</si>
  <si>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</si>
  <si>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TANQUE SÉPTICO CIRCULAR, EM CONCRETO PRÉ-MOLDADO, DIÂMETRO INTERNO = 1,10 M, ALTURA INTERNA = 2,50 M, VOLUME ÚTIL: 2138,2 L (PARA 5 CONTRIBUINTES). AF_12/2020</t>
  </si>
  <si>
    <t>TANQUE SÉPTICO CIRCULAR, EM CONCRETO PRÉ-MOLDADO, DIÂMETRO INTERNO = 1,88 M, ALTURA INTERNA = 2,50 M, VOLUME ÚTIL: 6245,8 L (PARA 32 CONTRIBUINTES). AF_12/2020</t>
  </si>
  <si>
    <t>TANQUE SÉPTICO CIRCULAR, EM CONCRETO PRÉ-MOLDADO, DIÂMETRO INTERNO = 2,38 M, ALTURA INTERNA = 3,0 M, VOLUME ÚTIL: 12234,2 L (PARA 86 CONTRIBUINTES). AF_12/2020</t>
  </si>
  <si>
    <t>TANQUE SÉPTICO RETANGULAR, EM ALVENARIA COM TIJOLOS CERÂMICOS MACIÇOS, DIMENSÕES INTERNAS: 1,0 X 2,0 X 1,4 M, VOLUME ÚTIL: 2000 L (PARA 5 CONTRIBUINTES). AF_12/2020</t>
  </si>
  <si>
    <t>TANQUE SÉPTICO RETANGULAR, EM ALVENARIA COM TIJOLOS CERÂMICOS MACIÇOS, DIMENSÕES INTERNAS: 1,4 X 3,2 X 1,8 M, VOLUME ÚTIL: 6272 L (PARA 32 CONTRIBUINTES). AF_12/2020</t>
  </si>
  <si>
    <t>TANQUE SÉPTICO RETANGULAR, EM ALVENARIA COM TIJOLOS CERÂMICOS MACIÇOS, DIMENSÕES INTERNAS: 1,6 X 4,8 X 2,0 M, VOLUME ÚTIL: 12288 L (PARA 86 CONTRIBUINTES). AF_12/2020</t>
  </si>
  <si>
    <t>TANQUE SÉPTICO RETANGULAR, EM ALVENARIA COM BLOCOS DE CONCRETO, DIMENSÕES INTERNAS: 1,0 X 2,0 X 1,4 M, VOLUME ÚTIL: 2000 L (PARA 5 CONTRIBUINTES). AF_12/2020</t>
  </si>
  <si>
    <t>TANQUE SÉPTICO RETANGULAR, EM ALVENARIA COM BLOCOS DE CONCRETO, DIMENSÕES INTERNAS: 1,4 X 3,2 X 1,8 M, VOLUME ÚTIL: 6272 L (PARA 32 CONTRIBUINTES). AF_12/2020</t>
  </si>
  <si>
    <t>TANQUE SÉPTICO RETANGULAR, EM ALVENARIA COM BLOCOS DE CONCRETO, DIMENSÕES INTERNAS: 1,6 X 4,8 X 2,0 M, VOLUME ÚTIL: 12288 L (PARA 86 CONTRIBUINTES). AF_12/2020</t>
  </si>
  <si>
    <t>FILTRO ANAERÓBIO RETANGULAR, EM ALVENARIA COM BLOCOS DE CONCRETO, DIMENSÕES INTERNAS: 0,8 X 1,2 X 1,67 M, VOLUME ÚTIL: 1152 L (PARA 5 CONTRIBUINTES). AF_12/2020</t>
  </si>
  <si>
    <t>TANQUE SÉPTICO CIRCULAR, EM CONCRETO PRÉ-MOLDADO, DIÂMETRO INTERNO = 1,40 M, ALTURA INTERNA = 2,50 M, VOLUME ÚTIL: 3463,6 L (PARA 13 CONTRIBUINTES). AF_12/2020</t>
  </si>
  <si>
    <t>SEDUC 15.09</t>
  </si>
  <si>
    <t>FOSSA SÉPTICA E SUMIDOURO EM ANÉIS D=1,20M (Ref. SEINFRA C4162 / C2860 )</t>
  </si>
  <si>
    <t>SUMIDOURO RETANGULAR, EM ALVENARIA COM BLOCOS DE CONCRETO, DIMENSÕES INTERNAS: 0,8 X 1,4 X 3,0 M, ÁREA DE INFILTRAÇÃO: 13,2 M² (PARA 5 CONTRIBUINTES). AF_12/2020</t>
  </si>
  <si>
    <t>SUMIDOURO RETANGULAR, EM ALVENARIA COM BLOCOS DE CONCRETO, DIMENSÕES INTERNAS: 1,0 X 3,0 X 3,0 M, ÁREA DE INFILTRAÇÃO: 25 M² (PARA 10 CONTRIBUINTES). AF_12/2020</t>
  </si>
  <si>
    <t>SUMIDOURO RETANGULAR, EM ALVENARIA COM BLOCOS DE CONCRETO, DIMENSÕES INTERNAS: 1,6 X 3,4 X 3,0 M, ÁREA DE INFILTRAÇÃO: 32,9 M² (PARA 13 CONTRIBUINTES). . AF_12/2020</t>
  </si>
  <si>
    <t>SUMIDOURO RETANGULAR, EM ALVENARIA COM BLOCOS DE CONCRETO, DIMENSÕES INTERNAS: 1,6 X 5,8 X 3,0 M, ÁREA DE INFILTRAÇÃO: 50 M² (PARA 20 CONTRIBUINTES). . AF_12/2020</t>
  </si>
  <si>
    <t>REDUÇÃO EXCÊNTRICA, PVC, SERIE R, ÁGUA PLUVIAL, DN 75 X 50 MM, JUNTA ELÁSTICA, FORNECIDO E INSTALADO EM RAMAL DE ENCAMINHAMENTO. AF_12/2014</t>
  </si>
  <si>
    <t>SEDUC 15.01</t>
  </si>
  <si>
    <t>REDUÇÃO EXCÊNTRICA 100 X 50 MM PARA ESGOTO PREDIAL (Ref. SEINFRA 2143)</t>
  </si>
  <si>
    <t>SEDUC 15.02</t>
  </si>
  <si>
    <t>JUNÇÃO SIMPLES, PVC, SERIE NORMAL, ESGOTO PREDIAL, DN 100 X 50 MM, JUNTA ELÁSTICA, FORNECIDO E INSTALADO EM RAMAL DE DESCARGA OU RAMAL DE ESGOTO SANITÁRIO (Ref. SINAPI 89797)</t>
  </si>
  <si>
    <t>SEDUC 15.14</t>
  </si>
  <si>
    <t>TÊ SANITÁRIO EM PVC RÍGIDO C/ ANÉIS, PARA ESGOTO PRIMÁRIO, 50X50MM (Ref. ORSE 1658)</t>
  </si>
  <si>
    <t>SEDUC 15.15</t>
  </si>
  <si>
    <t>TÊ SANITÁRIO EM PVC RÍGIDO C/ ANÉIS, PARA ESGOTO PRIMÁRIO, 75X50MM (Ref. ORSE 1659)</t>
  </si>
  <si>
    <t>SEDUC 15.07</t>
  </si>
  <si>
    <t>BUCHA DE PVC LONGA P/ ESGOTO 50 X 40MM (Ref. SEINFRA C0488)</t>
  </si>
  <si>
    <t>SEDUC 15.08</t>
  </si>
  <si>
    <t>JUNÇÃO SIMPLES DE REDUÇÃO PVC P/ESGOTO 75X50mm (3"X2") (Ref. SEINFRA C1579)</t>
  </si>
  <si>
    <t>SEDUC 15.10</t>
  </si>
  <si>
    <t>TERMINAL DE VENTILACAO, 50 MM, SERIE NORMAL, ESGOTO PREDIAL (Ref. ORSE 01594 )</t>
  </si>
  <si>
    <t>SEDUC 15.11</t>
  </si>
  <si>
    <t>TERMINAL DE VENTILACAO, 75MM, SERIE NORMAL, ESGOTO PREDIAL (Ref. ORSE 7594 )</t>
  </si>
  <si>
    <t>SEDUC 15.12</t>
  </si>
  <si>
    <t>JOELHO C/VISITA PVC P/ESG. D=100X50mm - JUNTA SOLD (Ref. SEINFRA C1531)</t>
  </si>
  <si>
    <t>SEDUC 15.13</t>
  </si>
  <si>
    <t>CAIXA DE DESCARGA DE SOBREPOR COMPLETA, INCLUSO CANO, BOLSA E ENGATE (Ref. ORSE 2052)</t>
  </si>
  <si>
    <t>INSTALAÇÕES PLUVIAIS E DRENAGEM</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</si>
  <si>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</si>
  <si>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</si>
  <si>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</si>
  <si>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</si>
  <si>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</si>
  <si>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</si>
  <si>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</si>
  <si>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JOELHO 90 GRAUS, PVC, SERIE R, ÁGUA PLUVIAL, DN 40 MM, JUNTA SOLDÁVEL, FORNECIDO E INSTALADO EM RAMAL DE ENCAMINHAMENTO. AF_12/2014</t>
  </si>
  <si>
    <t>JOELHO 90 GRAUS, PVC, SERIE R, ÁGUA PLUVIAL, DN 50 MM, JUNTA ELÁSTICA, FORNECIDO E INSTALADO EM RAMAL DE ENCAMINHAMENTO. AF_12/2014</t>
  </si>
  <si>
    <t>JOELHO 90 GRAUS, PVC, SERIE R, ÁGUA PLUVIAL, DN 75 MM, JUNTA ELÁSTICA, FORNECIDO E INSTALADO EM RAMAL DE ENCAMINHAMENTO. AF_12/2014</t>
  </si>
  <si>
    <t>JOELHO 90 GRAUS, PVC, SERIE R, ÁGUA PLUVIAL, DN 100 MM, JUNTA ELÁSTICA, FORNECIDO E INSTALADO EM RAMAL DE ENCAMINHAMENTO. AF_12/2014</t>
  </si>
  <si>
    <t>JOELHO 90 GRAUS,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</si>
  <si>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</si>
  <si>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</si>
  <si>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40 MM, JUNTA SOLDÁVEL, FORNECIDO E INSTALADO EM RAMAL DE ENCAMINHAMENTO. AF_12/2014</t>
  </si>
  <si>
    <t>JOELHO 45 GRAUS, PVC, SERIE R, ÁGUA PLUVIAL, DN 50 MM, JUNTA ELÁSTICA, FORNECIDO E INSTALADO EM RAMAL DE ENCAMINHAMENTO. AF_12/2014</t>
  </si>
  <si>
    <t>JOELHO 45 GRAUS, PVC, SERIE R, ÁGUA PLUVIAL, DN 75 MM, JUNTA ELÁSTICA, FORNECIDO E INSTALADO EM RAMAL DE ENCAMINHAMENTO. AF_12/2014</t>
  </si>
  <si>
    <t>JOELHO 45 GRAUS, PVC, SERIE R, ÁGUA PLUVIAL, DN 100 MM, JUNTA ELÁSTICA, FORNECIDO E INSTALADO EM RAMAL DE ENCAMINHAMENTO. AF_12/2014</t>
  </si>
  <si>
    <t>JOELHO 45 GRAUS, PVC, SERIE R, ÁGUA PLUVIAL, DN 100 MM, JUNTA ELÁSTICA, FORNECIDO E INSTALADO EM CONDUTORES VERTICAIS DE ÁGUAS PLUVIAIS. AF_12/2014</t>
  </si>
  <si>
    <t>ADAPTADOR CURTO COM BOLSA E ROSCA PARA REGISTRO, PVC, SOLDÁVEL, DN 50MM X 1.1/4, INSTALADO EM PRUMADA DE ÁGUA - FORNECIMENTO E INSTALAÇÃO. AF_12/2014</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</si>
  <si>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</si>
  <si>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</si>
  <si>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LUVA DE CORRER, PVC, SERIE R, ÁGUA PLUVIAL, DN 100 MM, JUNTA ELÁSTICA, FORNECIDO E INSTALADO EM RAMAL DE ENCAMINHAMENTO. AF_12/2014</t>
  </si>
  <si>
    <t>LUVA DE CORRER, PVC, SERIE NORMAL, ESGOTO PREDIAL, DN 50 MM, JUNTA ELÁSTICA, FORNECIDO E INSTALADO EM RAMAL DE DESCARGA OU RAMAL DE ESGOTO SANITÁRIO. AF_12/2014</t>
  </si>
  <si>
    <t>LUVA DE CORRER, PVC, SERIE NORMAL, ESGOTO PREDIAL, DN 75 MM, JUNTA ELÁSTICA, FORNECIDO E INSTALADO EM RAMAL DE DESCARGA OU RAMAL DE ESGOTO SANITÁRIO. AF_12/2014</t>
  </si>
  <si>
    <t>LUVA DE CORRER, PVC, SERIE NORMAL, ESGOTO PREDIAL, DN 50 MM, JUNTA ELÁSTICA, FORNECIDO E INSTALADO EM PRUMADA DE ESGOTO SANITÁRIO OU VENTILAÇÃO. AF_12/2014</t>
  </si>
  <si>
    <t>LUVA DE CORRER, PVC, SERIE NORMAL, ESGOTO PREDIAL, DN 75 MM, JUNTA ELÁSTICA, FORNECIDO E INSTALADO EM PRUMADA DE ESGOTO SANITÁRIO OU VENTILAÇÃO. AF_12/2014</t>
  </si>
  <si>
    <t>LUVA DE CORRER, PVC, SERIE NORMAL, ESGOTO PREDIAL, DN 100 MM, JUNTA ELÁSTICA, FORNECIDO E INSTALADO EM PRUMADA DE ESGOTO SANITÁRIO OU VENTILAÇÃO. AF_12/2014</t>
  </si>
  <si>
    <t>73882/1</t>
  </si>
  <si>
    <t>73882/5</t>
  </si>
  <si>
    <t>SEDUC 16.01</t>
  </si>
  <si>
    <t>CANALETA DE CONCRETO 20 X 20 CM, SEM  TAMPA (REF. SEINFRA C4026)</t>
  </si>
  <si>
    <t>SEDUC 16.02</t>
  </si>
  <si>
    <t>RALO FOFO SEMIESFERICO, 100 MM, PARA LAJES/ CALHAS (REF. ORSE 7752)</t>
  </si>
  <si>
    <t>SEDUC 16.03</t>
  </si>
  <si>
    <t>CANALETA DE DRENAGEM EM CONCRETO, DIMENSÕES INTERNAS 20X30, COM TAMPA TIPO GRELHA EM FERRO FUNDIDO, INCLUSIVE ESCAVAÇÃO MANUAL (Ref. ORSE 10225)</t>
  </si>
  <si>
    <t>INSTALAÇÕES DE GÁS</t>
  </si>
  <si>
    <t>SEDUC 17.01</t>
  </si>
  <si>
    <t>REDE DE GÁS P/ COZINHA (FORN./MONTAGEM)(REF. SEINFRA C4006)</t>
  </si>
  <si>
    <t>SEDUC 17.02</t>
  </si>
  <si>
    <t>VALVULA ESFERA FECHO RAPIDO, CLASSE 300, D=15MM (REF. ORSE 9016)</t>
  </si>
  <si>
    <t>SEDUC 17.03</t>
  </si>
  <si>
    <t>MANGUEIRA PARA GÁS GLP D=3/8" X 100CM, EM PVC TRANSPARENTE COM TARJA AMARELA (REF. ORSE 9018)</t>
  </si>
  <si>
    <t>SEDUC 17.04</t>
  </si>
  <si>
    <t>REGULADOR DE ALTA PRESSÃO, D=28MM, CLASSE 300, 1º ESTÁGIO (INSTALAÇÃO DE GÁS) (REF. ORSE 9092)</t>
  </si>
  <si>
    <t>SEDUC 17.05</t>
  </si>
  <si>
    <t>VÁLVULA DE ESFERA 3/4" NPT (REF. ORSE 9092)</t>
  </si>
  <si>
    <t>INSTALAÇÕES DE COMBATE A INCÊNDIO E PÂNICO</t>
  </si>
  <si>
    <t>SEDUC 18.01</t>
  </si>
  <si>
    <t>SINALIZAÇÃO PARA EXTINTOR (REF. SEINFRA C4649)</t>
  </si>
  <si>
    <t>SEDUC 18.02</t>
  </si>
  <si>
    <t>SENSOR ÓTICO DE FUMAÇA (REF. ORSE 11822)</t>
  </si>
  <si>
    <t>SEDUC 18.03</t>
  </si>
  <si>
    <t>DETECTOR DE TEMPERATURA TERMOVELOCÍMETRICO CONVENCIONAL, MODELO VR-T, MARCA VERIN OU SIMILAR (REF. ORSE 11977)</t>
  </si>
  <si>
    <t>SEDUC 18.04</t>
  </si>
  <si>
    <t>DETECTOR DE TEMPERATURA TERMOVELOCÍMETRICO ENDEREÇÁVEL, MODELO VRE-T, MARCA VERIN OU SIMILAR (REF. ORSE 12017)</t>
  </si>
  <si>
    <t>SEDUC 18.05</t>
  </si>
  <si>
    <t>CENTRAL DE ALARME E DETECÇÃO DE INCENDIO, CAPACIDADE: 8 LAÇOS, COM 2 LINHAS, MOD.VR-8L, VERIN OU SIMILAR (REF. ORSE 08058)</t>
  </si>
  <si>
    <t>SEDUC 18.06</t>
  </si>
  <si>
    <t>SIRENE AÚDIO-VISUAL 120DB PARA ALARME DE INCÊNDIO,ENDEREÇÁVEL (REF. ORSE 11824)</t>
  </si>
  <si>
    <t>73775/2</t>
  </si>
  <si>
    <t>SEDUC 21.13</t>
  </si>
  <si>
    <t>PLACA DE SINALIZAÇÃO EM ACRÍLICO, DIMENSÕES 0.12 X 0.12 M, E=2MM (Ref. ORSE 10363)</t>
  </si>
  <si>
    <t>BANCADAS E PEITORIS</t>
  </si>
  <si>
    <t>SEDUC 19.01</t>
  </si>
  <si>
    <t>BANCADA DE GRANITO CINZA, E = 2 CM (Ref. SEINFRA C4068)</t>
  </si>
  <si>
    <t>SEDUC 19.02</t>
  </si>
  <si>
    <t>PRATELEIRA DE GRANITO CINZA POLIDO (Ref. SEINFRA C4756)</t>
  </si>
  <si>
    <t>SEDUC 19.03</t>
  </si>
  <si>
    <t>EXECUÇÃO DE FURO EM BANCADA DE GRANITO PARA PASSAGEM DE FIAÇÃO (Ref. 38633)</t>
  </si>
  <si>
    <t>SUPORTE MÃO FRANCESA EM AÇO, ABAS IGUAIS 30 CM, CAPACIDADE MINIMA 60 KG, BRANCO - FORNECIMENTO E INSTALAÇÃO. AF_01/2020</t>
  </si>
  <si>
    <t>SEDUC 19.04</t>
  </si>
  <si>
    <t>PEITORIL PRÉ-MOLDADO DE GRANILITE L=15 CM (REF. SEINFRA C1872)</t>
  </si>
  <si>
    <t>SEDUC 19.05</t>
  </si>
  <si>
    <t>PEITORIL DE GRANITO L=15 CM (REF. SEINFRA C1869)</t>
  </si>
  <si>
    <t>SEDUC 19.06</t>
  </si>
  <si>
    <t>PEITORIL  DE CIMENTO (REF. SEINFRA C3015)</t>
  </si>
  <si>
    <t>BANCADA DE GRANITO CINZA POLIDO, DE 1,50 X 0,60 M, PARA PIA DE COZINHA - FORNECIMENTO E INSTALAÇÃO. AF_01/2020</t>
  </si>
  <si>
    <t>73948/15</t>
  </si>
  <si>
    <t>LOUÇAS E ACESSÓRIOS</t>
  </si>
  <si>
    <t>SEDUC 20.01</t>
  </si>
  <si>
    <t>PIA DE AÇO INOX (1.20x0.55)m C/ 1 CUBA E ACESSÓRIOS (Ref. Seinfra C3017)</t>
  </si>
  <si>
    <t>SEDUC 20.02</t>
  </si>
  <si>
    <t>PIA DE AÇO INOX (0,55 X 1,40)m C/ 1 CUBA, TORNEIRA PADRÃO MÉDIO E ACESSÓRIOS (Ref. Seinfra C3017)</t>
  </si>
  <si>
    <t>SEDUC 20.03</t>
  </si>
  <si>
    <t>PIA DE AÇO INOX (0,55 X 1,60)m C/ 1 CUBA E ACESSÓRIOS (Ref. Seinfra C3017)</t>
  </si>
  <si>
    <t>SEDUC 20.04</t>
  </si>
  <si>
    <t>PIA DE AÇO INOX (0,58 X 2,00)m C/ 2 CUBAS E ACESSÓRIOS (Ref. Seinfra C1902)</t>
  </si>
  <si>
    <t>SEDUC 20.05</t>
  </si>
  <si>
    <t>PIA DE AÇO INOX (0,60 X 4,20)m C/ 2 CUBAS E ACESSÓRIOS (Ref. Seinfra C3020)</t>
  </si>
  <si>
    <t>SEDUC 20.13</t>
  </si>
  <si>
    <t>PIA DE AÇO INOX (3.00x0.60)m C/ 1 CUBA E ACESSÓRIOS EXCLUSIVE TORNEIRA (Ref. Seinfra C3019)</t>
  </si>
  <si>
    <t>SEDUC 20.06</t>
  </si>
  <si>
    <t>TANQUE DE AÇO INOXIDÁVEL (Ref. SEINFRA C2311)</t>
  </si>
  <si>
    <t>SEDUC 20.14</t>
  </si>
  <si>
    <t xml:space="preserve"> TANQUE PRÉ-MOLDADO DE CONCRETO C/ VÁLVULA E SIFÃO DE PLÁSTICO E TORNEIRA (HERC REF 1126) OU SIMILARES (Ref. ORSE 02018)</t>
  </si>
  <si>
    <t>LAVATÓRIO LOUÇA BRANCA COM COLUNA, *44 X 35,5* CM, PADRÃO POPULAR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</si>
  <si>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</si>
  <si>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</si>
  <si>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</si>
  <si>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</si>
  <si>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</si>
  <si>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SEDUC 20.12</t>
  </si>
  <si>
    <t>LAVATÓRIO LOUÇA DE CANTO SEM COLUNA, COM SIFÃO CROMADO, VÁLVULA CROMADA E ENGATE CROMADO (Ref. ORSE 07350)</t>
  </si>
  <si>
    <t>CUBA DE EMBUTIR RETANGULAR DE AÇO INOXIDÁVEL, 46 X 30 X 12 CM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</si>
  <si>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</si>
  <si>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</si>
  <si>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 FORNECIMENTO E INSTALAÇÃO. AF_01/2020</t>
  </si>
  <si>
    <t>VASO SANITÁRIO SIFONADO COM CAIXA ACOPLADA LOUÇA BRANCA - FORNECIMENTO E INSTALAÇÃO. AF_01/2020</t>
  </si>
  <si>
    <t>VASO SANITÁRIO SIFONADO COM CAIXA ACOPLADA LOUÇA BRANCA, INCLUSO ENGATE FLEXÍVEL EM PLÁSTICO BRANCO, 1/2  X 40CM - FORNECIMENTO E INSTALAÇÃO. AF_01/2020</t>
  </si>
  <si>
    <t>VASO SANITARIO SIFONADO CONVENCIONAL COM  LOUÇA BRANCA - FORNECIMENTO E INSTALAÇÃO. AF_01/2020</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</si>
  <si>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</si>
  <si>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</si>
  <si>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</si>
  <si>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74234/1</t>
  </si>
  <si>
    <t>APARELHO MISTURADOR DE MESA PARA LAVATÓRIO, PADRÃO MÉDIO - FORNECIMENTO E INSTALAÇÃO. AF_01/2020</t>
  </si>
  <si>
    <t>SEDUC 20.08</t>
  </si>
  <si>
    <t>CHUVEIRO CROMADO COM ARTICULAÇÃO (Ref. Seinfra 24.1 C3513)</t>
  </si>
  <si>
    <t>SEDUC 20.16</t>
  </si>
  <si>
    <t>CHUVEIRO PLÁSTICO INSTALADO (Ref. Seinfra 24.1 C0797)</t>
  </si>
  <si>
    <t>TORNEIRA CROMADA TUBO MÓVEL, DE MESA, 1/2 OU 3/4, PARA PIA DE COZINHA, PADRÃO ALTO - FORNECIMENTO E INSTALAÇÃO. AF_01/2020</t>
  </si>
  <si>
    <t>TORNEIRA CROMADA TUBO MÓVEL, DE PAREDE, 1/2 OU 3/4, PARA PIA DE COZINHA, PADRÃO MÉDIO - FORNECIMENTO E INSTALAÇÃO. AF_01/2020</t>
  </si>
  <si>
    <t>TORNEIRA PLÁSTICA 3/4 PARA TANQUE - FORNECIMENTO E INSTALAÇÃO. AF_01/2020</t>
  </si>
  <si>
    <t>TORNEIRA CROMADA 1/2 OU 3/4 PARA TANQUE, PADRÃO MÉDIO - FORNECIMENTO E INSTALAÇÃO. AF_01/2020</t>
  </si>
  <si>
    <t>TORNEIRA CROMADA DE MESA, 1/2 OU 3/4, PARA LAVATÓRIO, PADRÃO MÉDIO - FORNECIMENTO E INSTALAÇÃO. AF_01/2020</t>
  </si>
  <si>
    <t>SEDUC 20.07</t>
  </si>
  <si>
    <t>TOALHEIRO PLÁSTICO TIPO DISPENSER PARA PAPEL TOALHA INTERFOLHADO (Ref. C1996)</t>
  </si>
  <si>
    <t>PAPELEIRA DE PAREDE EM METAL CROMADO SEM TAMPA, INCLUSO FIXAÇÃO. AF_01/2020</t>
  </si>
  <si>
    <t>SEDUC 20.09</t>
  </si>
  <si>
    <t>PORTA-PAPEL DE LOUCA BRANCA (15X15)cm (Ref. Seinfra 24.1 C1997)</t>
  </si>
  <si>
    <t>SABONETEIRA DE PAREDE EM METAL CROMADO, INCLUSO FIXAÇÃO. AF_01/2020</t>
  </si>
  <si>
    <t>SABONETEIRA PLASTICA TIPO DISPENSER PARA SABONETE LIQUIDO COM RESERVATORIO 800 A 1500 ML, INCLUSO FIXAÇÃO. AF_01/2020</t>
  </si>
  <si>
    <t>PORTA TOALHA BANHO EM METAL CROMADO, TIPO BARRA, INCLUSO FIXAÇÃO. AF_01/2020</t>
  </si>
  <si>
    <t>SIFÃO DO TIPO GARRAFA EM METAL CROMADO 1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</si>
  <si>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</si>
  <si>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</si>
  <si>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</si>
  <si>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</si>
  <si>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</si>
  <si>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VÁLVULA EM PLÁSTICO 1 PARA PIA, TANQUE OU LAVATÓRIO, COM OU SEM LADRÃO - FORNECIMENTO E INSTALAÇÃO. AF_01/2020</t>
  </si>
  <si>
    <t>SEDUC 20.10</t>
  </si>
  <si>
    <t>ASSENTO PLÁSTICO UNIVERSAL, BRANCO, PARA VASO SANITÁRIO CONVENCIONAL (Ref. ORSE 2056)</t>
  </si>
  <si>
    <t>SEDUC 20.11</t>
  </si>
  <si>
    <t>ASSENTO PARA VASO SANITÁRIO REMOVÍVEL PARA DEFICIENTE FÍSICO (Ref. ORSE 4387)</t>
  </si>
  <si>
    <t>SEDUC 20.15</t>
  </si>
  <si>
    <t>VASO SANITÁRIO COM CAIXA ACOPLADA E ASEENTO PARA DEFICIENTE (Ref. SINAPI 86888)</t>
  </si>
  <si>
    <t>SEDUC 20.17</t>
  </si>
  <si>
    <t>SABONETEIRA DE LOUÇA BRANCA (15X15)cm S/ALÇA (Ref. Seinfra C2254)</t>
  </si>
  <si>
    <t>SEDUC 20.18</t>
  </si>
  <si>
    <t>INSTALAÇÃO DE VASO SANITARIO SIFONADO CONVENCIONAL COM  LOUÇA BRANCA - PEÇAS REAPROVEITADAS (Ref. SINAPI 95469 Fev. 2019)</t>
  </si>
  <si>
    <t>SEDUC 20.19</t>
  </si>
  <si>
    <t>CABIDE DE LOUÇA BRANCA, DECA A680 OU SIMILAR (Ref. Orse 02037)</t>
  </si>
  <si>
    <t>SERVIÇOS DIVERSOS</t>
  </si>
  <si>
    <t>SEDUC 21.02</t>
  </si>
  <si>
    <t>CONJUNTO DE TRAVES PARA FUTSAL EM TUBOS DE AÇO GALVANIZADO; DIMENSÕES OFICIAIS; PINTADA A PRIMER COM TINTA ESMALTE; INCLUSO REDES DE NYLON</t>
  </si>
  <si>
    <t>CJ</t>
  </si>
  <si>
    <t>SEDUC 21.03</t>
  </si>
  <si>
    <t>CONJUNTO DE EQUIPAMENTOS OFICIAIS PARA VÔLEI COM POSTES PINTADOS, REDE DE NYLON  E ANTENAS.</t>
  </si>
  <si>
    <t>SEDUC 21.04</t>
  </si>
  <si>
    <t>SUBSTITUIÇÃO DE TELAS DE ALAMBRADO DE ARAME GALVANIZADO, FIO 14 BWG, MALHA QUADRADA PARA QUADRA POLIESPORTIVA - REMOÇÃO, FORNECIMENTO E INSTALAÇÃO</t>
  </si>
  <si>
    <t>SEDUC 21.07</t>
  </si>
  <si>
    <t>PEÇAS DE APOIO DEFICIENTES C/TUBO INOX P/WC'S (Ref. Seinfra 24.1 C1898 )</t>
  </si>
  <si>
    <t>SEDUC 21.08</t>
  </si>
  <si>
    <t>BANCO ARTICULÁVEL PARA BANHO DE DEFICIENTE (Ref. Seinfra 24.1 C4642 )</t>
  </si>
  <si>
    <t>SEDUC 21.05</t>
  </si>
  <si>
    <t>POLIMENTO DE PISO DE ALTA RESISTÊNCIA (Ref. ORSE: 07342)</t>
  </si>
  <si>
    <t>SEDUC 21.09</t>
  </si>
  <si>
    <t>VENTILADOR DE TETO METÁLICO (Ref. Seinfra 24.1 C2664 )</t>
  </si>
  <si>
    <t>SEDUC 21.10</t>
  </si>
  <si>
    <t>ARMADURA CA-60 FINA D=3,40 A 6,40mm (Ref. Seinfra 24.1 C0217 )</t>
  </si>
  <si>
    <t>SEDUC 21.11</t>
  </si>
  <si>
    <t>ARMADURA CA-25 MÉDIA D=6,30 A 10,00mm (Ref. Seinfra 24.1 C0214 )</t>
  </si>
  <si>
    <t>SEDUC 21.12</t>
  </si>
  <si>
    <t>ESTRUTURA METÁLICA C/ TABELAS DE BASQUETE (Ref. Seinfra 24.1 C1347 )</t>
  </si>
  <si>
    <t>SEDUC 21.14</t>
  </si>
  <si>
    <t>CONCERTINA EM AÇO GALVANIZADO, ESPIRAL DE 450MM, 3 CLIPS POR ESPIRAL, LÂMINA DE 30MM E FIO INTERNO DE 2,50MM, INCLUSIVE INSTALAÇÃO (Ref. ORSE 4713)</t>
  </si>
  <si>
    <t>SEDUC 21.15</t>
  </si>
  <si>
    <t>CORRIMÃO CENTRAL EM TUBO FERRO GALVANIZADO, SUPERIOR ALT=1,10M, BARRAS INTERMEDIÁRIAS ALT=0,92M E 0,70M DE CADA LADO, DIAM= 1.1/2" INCLUSIVE AS VERTICAIS DE APOIO. (Ref. ORSE 11935)</t>
  </si>
  <si>
    <t>SEDUC 21.16</t>
  </si>
  <si>
    <t>TÉCNICO DE SEGURANÇA DO TRABALHO</t>
  </si>
  <si>
    <t>LIMPEZA DE PISO CERÂMICO OU PORCELANATO COM VASSOURA A SECO. AF_04/2019</t>
  </si>
  <si>
    <t>SEDUC 1.11</t>
  </si>
  <si>
    <t>ELABORAÇÃO DE PROJETOS EXECUTIVOS DE ESTRUTURAS E SONDAGEM</t>
  </si>
  <si>
    <t>H</t>
  </si>
  <si>
    <t>SEDUC 1.12</t>
  </si>
  <si>
    <t>ELABORAÇÃO DE PROJETOS EXECUTIVOS DE INSTALAÇÕES HIDROSSANITÁRIAS</t>
  </si>
  <si>
    <t>SEDUC 1.13</t>
  </si>
  <si>
    <t>ELABORAÇÃO DE PROJETOS EXECUTIVOS DE DRENAGEM E ÁGUAS PLUVIAIS</t>
  </si>
  <si>
    <t>SEDUC 1.14</t>
  </si>
  <si>
    <t>ELABORAÇÃO DE PROJETOS EXECUTIVOS DE COMBATE A INCÊNDIO (Ref. SEINFRA C4584)</t>
  </si>
  <si>
    <t xml:space="preserve">ELABORAÇÃO DE PROJETOS EXECUTIVOS DE ESTRUTURAS E SONDAGEM (Ref. SEINFRA C4584 ) </t>
  </si>
  <si>
    <t>UT</t>
  </si>
  <si>
    <t>ELABORAÇÃO DE PROJETOS EXECUTIVOS DE INSTALAÇÕES HIDROSSANITÁRIAS (Ref. SEINFRA C4584 )</t>
  </si>
  <si>
    <t>ELABORAÇÃO DE PROJETOS EXECUTIVOS DE DRENAGEM E ÁGUAS PLUVIAIS (Ref. SEINFRA C4584 )</t>
  </si>
  <si>
    <t>ELABORAÇÃO DE PROJETOS EXECUTIVOS DE COMBATE A INCÊNDIO (Ref. SEINFRA C4584 )</t>
  </si>
  <si>
    <t>IMPERMEABILIZAÇÃO DE SUPERFÍCIE COM EMULSÃO ASFÁLTICA, 2 DEMÃOS AF_06/2018</t>
  </si>
  <si>
    <t>LAJE PRÉ-MOLDADA UNIDIRECIONAL, BIAPOIADA, PARA PISO, ENCHIMENTO EM CERÂMICA, VIGOTA CONVENCIONAL, ALTURA TOTAL DA LAJE (ENCHIMENTO+CAPA) = (8+4). AF_11/2020</t>
  </si>
  <si>
    <t>74202/1</t>
  </si>
  <si>
    <t>CONCRETO FCK = 15MPA, TRAÇO 1:3,4:3,5 (EM MASSA SECA DE CIMENTO/ AREIA MÉDIA/ BRITA 1) - PREPARO MECÂNICO COM BETONEIRA 400 L. AF_05/2021</t>
  </si>
  <si>
    <t>LANÇAMENTO COM USO DE BALDES, ADENSAMENTO E ACABAMENTO DE CONCRETO EM ESTRUTURAS. AF_12/2015</t>
  </si>
  <si>
    <t>MONTAGEM E DESMONTAGEM DE FÔRMA DE PILARES RETANGULARES E ESTRUTURAS SIMILARES, PÉ-DIREITO SIMPLES, EM CHAPA DE MADEIRA COMPENSADA RESINADA, 4 UTILIZAÇÕES. AF_09/2020</t>
  </si>
  <si>
    <t>CONCRETAGEM DE PILARES, FCK = 25 MPA,  COM USO DE BALDES EM EDIFICAÇÃO COM SEÇÃO MÉDIA DE PILARES MENOR OU IGUAL A 0,25 M² - LANÇAMENTO, ADENSAMENTO E ACABAMENTO. AF_12/2015</t>
  </si>
  <si>
    <t>PILAR METÁLICO PERFIL LAMINADO OU SOLDADO EM AÇO ESTRUTURAL, COM CONEXÕES SOLDADAS, INCLUSOS MÃO DE OBRA, TRANSPORTE E IÇAMENTO UTILIZANDO GUINDASTE - FORNECIMENTO E INSTALAÇÃO. AF_01/2020_P</t>
  </si>
  <si>
    <t>FIXAÇÃO (ENCUNHAMENTO) DE ALVENARIA DE VEDAÇÃO COM ARGAMASSA APLICADA COM COLHER. AF_03/2016</t>
  </si>
  <si>
    <t>DIVISORIA SANITÁRIA, TIPO CABINE, EM GRANITO CINZA POLIDO, ESP = 3CM, ASSENTADO COM ARGAMASSA COLANTE AC III-E, EXCLUSIVE FERRAGENS. AF_01/2021</t>
  </si>
  <si>
    <t>ESTRUTURA TRELIÇADA DE COBERTURA, TIPO FINK, COM LIGAÇÕES SOLDADAS, INCLUSOS PERFIS METÁLICOS, CHAPAS METÁLICAS, MÃO DE OBRA E TRANSPORTE COM GUINDASTE - FORNECIMENTO E INSTALAÇÃO. AF_01/2020_P</t>
  </si>
  <si>
    <t>TELHAMENTO COM TELHA ESTRUTURAL DE FIBROCIMENTO E= 8 MM, COM ATÉ 2 ÁGUAS, INCLUSO IÇAMENTO. AF_07/2019_P</t>
  </si>
  <si>
    <t>REVESTIMENTO DECORATIVO MONOCAMADA APLICADO MANUALMENTE EM SUPERFÍCIES EXTERNAS DA SACADA DE UM EDIFÍCIO DE ALVENARIA ESTRUTURAL E ACABAMENTO TRAVERTINO. AF_06/2014</t>
  </si>
  <si>
    <t>MASSA ÚNICA, PARA RECEBIMENTO DE PINTURA, EM ARGAMASSA TRAÇO 1:2:8, PREPARO MECÂNICO COM BETONEIRA 400L, APLICADA MANUALMENTE EM TETO, ESPESSURA DE 20MM, COM EXECUÇÃO DE TALISCAS. AF_03/2015</t>
  </si>
  <si>
    <t>74136/3</t>
  </si>
  <si>
    <t>74238/2</t>
  </si>
  <si>
    <t>PUXADOR PARA PCD, FIXADO NA PORTA - FORNECIMENTO E INSTALAÇÃO. AF_01/2020</t>
  </si>
  <si>
    <t>PINTURA DE DEMARCAÇÃO DE QUADRA POLIESPORTIVA COM TINTA ACRÍLICA, E = 5 CM, APLICAÇÃO MANUAL. AF_05/2021</t>
  </si>
  <si>
    <t>FORRO EM PLACAS DE GESSO, PARA AMBIENTES COMERCIAIS. AF_05/2017_P</t>
  </si>
  <si>
    <t>DISJUNTOR MONOPOLAR TIPO DIN, CORRENTE NOMINAL DE 20A - FORNECIMENTO E INSTALAÇÃO. AF_10/2020</t>
  </si>
  <si>
    <t>DISJUNTOR TRIPOLAR TIPO DIN, CORRENTE NOMINAL DE 40A - FORNECIMENTO E INSTALAÇÃO. AF_10/2020</t>
  </si>
  <si>
    <t>DISJUNTOR MONOPOLAR TIPO DIN, CORRENTE NOMINAL DE 25A - FORNECIMENTO E INSTALAÇÃO. AF_10/2020</t>
  </si>
  <si>
    <t>SEDUC 13.01</t>
  </si>
  <si>
    <t>LUMINÁRIA TIPO CALHA, DE SOBREPOR, LÂMPADA LED 2X20W. (Ref. 73953/006)</t>
  </si>
  <si>
    <t>SEDUC 13.02</t>
  </si>
  <si>
    <t>INSTALAÇÃO DE LUMINÁRIAS CONSIDERANDO APROVEITAMENTO DO MATERIAL. (Ref. 73953/006)</t>
  </si>
  <si>
    <t>SEDUC</t>
  </si>
  <si>
    <t>EM ANEXO</t>
  </si>
  <si>
    <t>TUBO, PVC, SOLDÁVEL, DN 25MM, INSTALADO EM PRUMADA DE ÁGUA - FORNECIMENTO E INSTALAÇÃO. AF_12/2014</t>
  </si>
  <si>
    <t>TUBO, PVC, SOLDÁVEL, DN 32MM, INSTALADO EM RAMAL DE DISTRIBUIÇÃO DE ÁGUA - FORNECIMENTO E INSTALAÇÃO. AF_12/2014</t>
  </si>
  <si>
    <t>REGISTRO DE GAVETA BRUTO, LATÃO, ROSCÁVEL, 3/4", FORNECIDO E INSTALADO EM RAMAL DE ÁGUA. AF_12/2014</t>
  </si>
  <si>
    <t>TE, PVC, SOLDÁVEL, DN 32MM, INSTALADO EM PRUMADA DE ÁGUA - FORNECIMENTO E INSTALAÇÃO. AF_12/2014</t>
  </si>
  <si>
    <t>TE, PVC, SOLDÁVEL, DN 25MM, INSTALADO EM PRUMADA DE ÁGUA - FORNECIMENTO E INSTALAÇÃO. AF_12/2014</t>
  </si>
  <si>
    <t>CURVA 90 GRAUS, PVC, SOLDÁVEL, DN 32MM, INSTALADO EM PRUMADA DE ÁGUA - FORNECIMENTO E INSTALAÇÃO. AF_12/2014</t>
  </si>
  <si>
    <t>REGISTRO DE ESFERA, PVC, SOLDÁVEL, DN  32 MM,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</si>
  <si>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</si>
  <si>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CURTO COM BOLSA E ROSCA PARA REGISTRO, PVC, SOLDÁVEL, DN 25MM X 3/4, INSTALADO EM RAMAL OU SUB-RAMAL DE ÁGUA - FORNECIMENTO E INSTALAÇÃO. AF_12/2014</t>
  </si>
  <si>
    <t>LUVA DE REDUÇÃO, PVC, SOLDÁVEL, DN 32MM X 25MM, INSTALADO EM RAMAL DE DISTRIBUIÇÃO DE ÁGUA - FORNECIMENTO E INSTALAÇÃO. AF_12/2014</t>
  </si>
  <si>
    <t>ADAPTADOR CURTO COM BOLSA E ROSCA PARA REGISTRO, PVC, SOLDÁVEL, DN 50MM X 1.1/2, INSTALADO EM PRUMADA DE ÁGUA - FORNECIMENTO E INSTALAÇÃO. AF_12/2014</t>
  </si>
  <si>
    <t>REGISTRO DE GAVETA BRUTO, LATÃO, ROSCÁVEL, 3/4", COM ACABAMENTO E CANOPLA CROMADOS. FORNECIDO E INSTALADO EM RAMAL DE ÁGUA. AF_12/2014</t>
  </si>
  <si>
    <t>REGISTRO DE ESFERA, PVC, SOLDÁVEL, DN  50 MM, INSTALADO EM RESERVAÇÃO DE ÁGUA DE EDIFICAÇÃO QUE POSSUA RESERVATÓRIO DE FIBRA/FIBROCIMENTO   FORNECIMENTO E INSTALAÇÃO. AF_06/2016</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</si>
  <si>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</si>
  <si>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</si>
  <si>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LUVA SIMPLES, PVC, SERIE NORMAL, ESGOTO PREDIAL, DN 100 MM, JUNTA ELÁSTICA, FORNECIDO E INSTALADO EM RAMAL DE DESCARGA OU RAMAL DE ESGOTO SANITÁRIO. AF_12/2014</t>
  </si>
  <si>
    <t>JOELHO 90 GRAUS, PVC, SERIE NORMAL, ESGOTO PREDIAL, DN 100 MM, JUNTA ELÁSTICA, FORNECIDO E INSTALADO EM RAMAL DE DESCARGA OU RAMAL DE ESGOTO SANITÁRIO. AF_12/2014</t>
  </si>
  <si>
    <t>JUNÇÃO SIMPLES, PVC, SERIE R, ÁGUA PLUVIAL, DN 100 X 75 MM, JUNTA ELÁSTICA, FORNECIDO E INSTALADO EM RAMAL DE ENCAMINHAMENTO. AF_12/2014</t>
  </si>
  <si>
    <t>SEDUC 15.03</t>
  </si>
  <si>
    <t>TÊ SANITÁRIO, SERIE NORMAL, ESGOTO PREDIAL, DN 100 X 50 MM (Ref. SEINFRA C2347)</t>
  </si>
  <si>
    <t>74166/1</t>
  </si>
  <si>
    <t>JOELHO 45 GRAUS, PVC, SERIE R, ÁGUA PLUVIAL, DN 150 MM, JUNTA ELÁSTICA, FORNECIDO E INSTALADO EM CONDUTORES VERTICAIS DE ÁGUAS PLUVIAIS. AF_12/2014</t>
  </si>
  <si>
    <t>LUVA DE CORRER, PVC, SERIE R, ÁGUA PLUVIAL, DN 150 MM, JUNTA ELÁSTICA, FORNECIDO E INSTALADO EM CONDUTORES VERTICAIS DE ÁGUAS PLUVIAIS. AF_12/2014</t>
  </si>
  <si>
    <t>MICTÓRIO SIFONADO LOUÇA BRANCA  PADRÃO MÉDIO  FORNECIMENTO E INSTALAÇÃO. AF_01/2020</t>
  </si>
  <si>
    <t>ASSENTO SANITÁRIO CONVENCIONAL - FORNECIMENTO E INSTALACAO. AF_01/2020</t>
  </si>
  <si>
    <t>CORRIMÃO SIMPLES, DIÂMETRO EXTERNO = 1 1/2", EM AÇO GALVANIZADO. AF_04/2019_P</t>
  </si>
  <si>
    <t>ALAMBRADO PARA QUADRA POLIESPORTIVA, ESTRUTURADO POR TUBOS DE ACO GALVANIZADO, (MONTANTES COM DIAMETRO 2", TRAVESSAS E ESCORAS COM DIÂMETRO 1 ¼), COM TELA DE ARAME GALVANIZADO, FIO 12 BWG E MALHA QUADRADA 5X5CM (EXCETO MURETA). AF_03/2021</t>
  </si>
  <si>
    <t>SEDUC 21.06</t>
  </si>
  <si>
    <t xml:space="preserve"> LETRA EM CAIXA DE ZINCO, H= 20CM (Ref. Seinfra 24.1 C1620)</t>
  </si>
  <si>
    <t>BARRA DE APOIO RETA, EM ACO INOX POLIDO, COMPRIMENTO 80 CM,  FIXADA NA PAREDE - FORNECIMENTO E INSTALAÇÃO. AF_01/2020</t>
  </si>
  <si>
    <t>BANCO ARTICULADO, EM ACO INOX, PARA PCD, FIXADO NA PAREDE - FORNECIMENTO E INSTALAÇÃO. AF_01/2020</t>
  </si>
  <si>
    <t>SEDUC 1.15</t>
  </si>
  <si>
    <t>PLACA DE OBRA EM CHAPA DE ACO GALVANIZADO (Ref. SIINAPI 74209/1 01/2020)</t>
  </si>
  <si>
    <t>73859/2</t>
  </si>
  <si>
    <t>SEDUC 1.16</t>
  </si>
  <si>
    <t>SINALIZAÇÃO COM FITA FIXADA NA ESTRUTURA (Ref. ORSE 97051 - 07/2019)</t>
  </si>
  <si>
    <t>TÉCNICO EM SEGURANÇA DO TRABALHO COM ENCARGOS COMPLEMENTARES</t>
  </si>
  <si>
    <t>MES</t>
  </si>
  <si>
    <t>EXECUÇÃO DE ALMOXARIFADO EM CANTEIRO DE OBRA EM CHAPA DE MADEIRA COMPENSADA, INCLUSO PRATELEIRAS. AF_02/2016</t>
  </si>
  <si>
    <t>EXECUÇÃO DE SANITÁRIO E VESTIÁRIO EM CANTEIRO DE OBRA EM CHAPA DE MADEIRA COMPENSADA, NÃO INCLUSO MOBILIÁRIO. AF_02/2016</t>
  </si>
  <si>
    <t>PORTA DE ALUMÍNIO DE ABRIR COM LAMBRI, COM GUARNIÇÃO, FIXAÇÃO COM PARAFUSOS - FORNECIMENTO E INSTALAÇÃO. AF_12/2019</t>
  </si>
  <si>
    <t>SEDUC 10.23</t>
  </si>
  <si>
    <t>PORTAO DE FERRO COM VARA 1/2", COM REQUADRO (Ref. SINAPI 74100/1 11/2019)</t>
  </si>
  <si>
    <t>APLICAÇÃO MANUAL DE PINTURA COM TINTA LÁTEX ACRÍLICA EM TETO, DUAS DEMÃOS. AF_06/2014</t>
  </si>
  <si>
    <t>JOELHO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</si>
  <si>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</si>
  <si>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JUNÇÃO DUPLA, PVC, SERIE R, ÁGUA PLUVIAL, DN 100 X 100 X 100 MM, JUNTA ELÁSTICA, FORNECIDO E INSTALADO EM RAMAL DE ENCAMINHAMENTO. AF_12/2014</t>
  </si>
  <si>
    <t>74051/1</t>
  </si>
  <si>
    <t>SABONETEIRA DE PAREDE EM PLASTICO ABS COM ACABAMENTO CROMADO E ACRILICO, INCLUSO FIXAÇÃO. AF_01/2020</t>
  </si>
  <si>
    <t>SEDUC 21.01</t>
  </si>
  <si>
    <t>PLACA PADRÃO SEDUC - EM CHAPA ACRÍLICA DE 15MM COM O BRASÃO DO ESTADO DO PIAUÍ FIXADA EM CAIXA METÁLICA COM 03 LÂMPADAS FLUORESCENTES (AQUISIÇÃO, FIXAÇÃO E MONTAGEM) - DIM = 1,20X0,90M</t>
  </si>
  <si>
    <t>CARGA, MANOBRA E DESCARGA DE ENTULHO EM CAMINHÃO BASCULANTE 6 M³ - CARGA COM ESCAVADEIRA HIDRÁULICA  (CAÇAMBA DE 0,80 M³ / 111 HP) E DESCARGA LIVRE (UNIDADE: M3). AF_07/2020</t>
  </si>
  <si>
    <t>TRANSPORTE COM CAMINHÃO BASCULANTE DE 6 M³, EM VIA URBANA EM LEITO NATURAL (UNIDADE: M3XKM). AF_07/2020</t>
  </si>
  <si>
    <t>M³XKM</t>
  </si>
  <si>
    <t>ITEM</t>
  </si>
  <si>
    <t>CÓDIGO</t>
  </si>
  <si>
    <t>DESCRIÇÃO</t>
  </si>
  <si>
    <t>UNID.</t>
  </si>
  <si>
    <t>QUANT.</t>
  </si>
  <si>
    <t>VALOR TOTAL</t>
  </si>
  <si>
    <t>% DA OBRA</t>
  </si>
  <si>
    <t>% ACUM.</t>
  </si>
  <si>
    <t>GOVERNO DO ESTADO DO PIAUÍ</t>
  </si>
  <si>
    <t>SECRETARIA DE ESTADO DA EDUCAÇÃO E CULTURA - SEDUC</t>
  </si>
  <si>
    <t>UNIDADE DE GESTÃO DE REDE FÍSICA - UGERF</t>
  </si>
  <si>
    <t>MUNICÍPIO: AMARANTE - PI</t>
  </si>
  <si>
    <t>OBRA: REFORMA, AMPLIAÇÃO E CONSTRUÇÃO DE QUADRA COBERTA COM VESTIÁRIOS NA UNIDADE ESCOLAR POLIVALENTE</t>
  </si>
  <si>
    <t>FAIXA</t>
  </si>
  <si>
    <t>A</t>
  </si>
  <si>
    <t>C</t>
  </si>
  <si>
    <t>B</t>
  </si>
  <si>
    <t>CURVA ABC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</si>
</sst>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2"/>
      <name val="Tahoma"/>
      <family val="2"/>
    </font>
    <font>
      <sz val="12"/>
      <name val="Tahoma"/>
      <family val="2"/>
    </font>
    <font>
      <sz val="24"/>
      <color theme="1"/>
      <name val="Calibri"/>
      <family val="2"/>
      <scheme val="minor"/>
    </font>
    <font>
      <b/>
      <sz val="16"/>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9">
    <xf numFmtId="0" fontId="0" fillId="0" borderId="0" xfId="0"/>
    <xf numFmtId="4" fontId="0" fillId="0" borderId="0" xfId="0" applyNumberFormat="1"/>
    <xf numFmtId="0" fontId="0" fillId="0" borderId="0" xfId="0" applyAlignment="1">
      <alignment horizontal="center"/>
    </xf>
    <xf numFmtId="0" fontId="0" fillId="0" borderId="1" xfId="0" applyBorder="1" applyAlignment="1">
      <alignment horizontal="center" wrapText="1"/>
    </xf>
    <xf numFmtId="0" fontId="0" fillId="0" borderId="0" xfId="0" applyAlignment="1">
      <alignment wrapText="1"/>
    </xf>
    <xf numFmtId="0" fontId="0" fillId="0" borderId="0" xfId="0" applyAlignment="1">
      <alignment vertical="center"/>
    </xf>
    <xf numFmtId="0" fontId="0" fillId="0" borderId="1" xfId="0" applyBorder="1" applyAlignment="1">
      <alignment vertical="center" wrapText="1"/>
    </xf>
    <xf numFmtId="0" fontId="0" fillId="0" borderId="0" xfId="0" applyAlignment="1">
      <alignment horizontal="center" vertical="center"/>
    </xf>
    <xf numFmtId="0" fontId="0" fillId="0" borderId="1" xfId="0" applyBorder="1" applyAlignment="1">
      <alignment horizontal="center" vertical="center" wrapText="1"/>
    </xf>
    <xf numFmtId="4" fontId="0" fillId="0" borderId="0" xfId="0" applyNumberFormat="1" applyAlignment="1">
      <alignment vertical="center"/>
    </xf>
    <xf numFmtId="4" fontId="0" fillId="0" borderId="1" xfId="0" applyNumberFormat="1" applyBorder="1" applyAlignment="1">
      <alignment vertical="center" wrapText="1"/>
    </xf>
    <xf numFmtId="10" fontId="0" fillId="0" borderId="1" xfId="2" applyNumberFormat="1" applyFont="1" applyBorder="1" applyAlignment="1">
      <alignment vertical="center" wrapText="1"/>
    </xf>
    <xf numFmtId="10" fontId="0" fillId="0" borderId="1" xfId="0" applyNumberFormat="1" applyBorder="1" applyAlignment="1">
      <alignment vertical="center" wrapText="1"/>
    </xf>
    <xf numFmtId="0" fontId="4"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5" fillId="0" borderId="0" xfId="0" applyFont="1" applyAlignment="1">
      <alignment textRotation="90"/>
    </xf>
    <xf numFmtId="43" fontId="3" fillId="0" borderId="0" xfId="1"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4" fontId="3" fillId="0" borderId="0" xfId="0" applyNumberFormat="1" applyFont="1" applyAlignment="1">
      <alignment vertical="center" wrapText="1"/>
    </xf>
    <xf numFmtId="43" fontId="3" fillId="0" borderId="0" xfId="1" applyFont="1" applyAlignment="1">
      <alignment horizontal="center" vertical="center" wrapText="1"/>
    </xf>
    <xf numFmtId="0" fontId="2" fillId="0" borderId="1" xfId="0" applyFont="1" applyBorder="1" applyAlignment="1">
      <alignment horizontal="center" vertical="center"/>
    </xf>
    <xf numFmtId="4" fontId="2" fillId="0" borderId="1" xfId="0" applyNumberFormat="1" applyFont="1" applyBorder="1" applyAlignment="1">
      <alignment horizontal="center" vertical="center"/>
    </xf>
    <xf numFmtId="4" fontId="2" fillId="0" borderId="1" xfId="0" applyNumberFormat="1" applyFont="1" applyBorder="1" applyAlignment="1">
      <alignment horizontal="center" vertical="center" wrapText="1"/>
    </xf>
    <xf numFmtId="10" fontId="2" fillId="0" borderId="1" xfId="2"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horizontal="center" vertical="center"/>
    </xf>
  </cellXfs>
  <cellStyles count="3">
    <cellStyle name="Normal" xfId="0" builtinId="0"/>
    <cellStyle name="Porcentagem" xfId="2" builtinId="5"/>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91168</xdr:colOff>
      <xdr:row>0</xdr:row>
      <xdr:rowOff>81644</xdr:rowOff>
    </xdr:from>
    <xdr:to>
      <xdr:col>1</xdr:col>
      <xdr:colOff>752475</xdr:colOff>
      <xdr:row>7</xdr:row>
      <xdr:rowOff>38100</xdr:rowOff>
    </xdr:to>
    <xdr:pic>
      <xdr:nvPicPr>
        <xdr:cNvPr id="2" name="Imagem 1">
          <a:extLst>
            <a:ext uri="{FF2B5EF4-FFF2-40B4-BE49-F238E27FC236}">
              <a16:creationId xmlns:a16="http://schemas.microsoft.com/office/drawing/2014/main" xmlns="" id="{1353C478-0129-43B4-8328-5B06FB8BA61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168" y="81644"/>
          <a:ext cx="1270907" cy="1289956"/>
        </a:xfrm>
        <a:prstGeom prst="rect">
          <a:avLst/>
        </a:prstGeom>
      </xdr:spPr>
    </xdr:pic>
    <xdr:clientData/>
  </xdr:twoCellAnchor>
  <xdr:twoCellAnchor editAs="oneCell">
    <xdr:from>
      <xdr:col>5</xdr:col>
      <xdr:colOff>491896</xdr:colOff>
      <xdr:row>1</xdr:row>
      <xdr:rowOff>345</xdr:rowOff>
    </xdr:from>
    <xdr:to>
      <xdr:col>8</xdr:col>
      <xdr:colOff>238902</xdr:colOff>
      <xdr:row>5</xdr:row>
      <xdr:rowOff>5788</xdr:rowOff>
    </xdr:to>
    <xdr:pic>
      <xdr:nvPicPr>
        <xdr:cNvPr id="3" name="Imagem 2">
          <a:extLst>
            <a:ext uri="{FF2B5EF4-FFF2-40B4-BE49-F238E27FC236}">
              <a16:creationId xmlns:a16="http://schemas.microsoft.com/office/drawing/2014/main" xmlns="" id="{C44BA4C2-22F7-4094-87FC-65E608DB24B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547325" y="190845"/>
          <a:ext cx="1937756" cy="767443"/>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2:I2255"/>
  <sheetViews>
    <sheetView topLeftCell="A2184" workbookViewId="0">
      <selection activeCell="A3" sqref="A3:G2256"/>
    </sheetView>
  </sheetViews>
  <sheetFormatPr defaultRowHeight="15" x14ac:dyDescent="0.25"/>
  <cols>
    <col min="2" max="2" width="84.140625" customWidth="1"/>
  </cols>
  <sheetData>
    <row r="2" spans="1:9" x14ac:dyDescent="0.25">
      <c r="I2">
        <v>1</v>
      </c>
    </row>
    <row r="3" spans="1:9" x14ac:dyDescent="0.25">
      <c r="A3" t="s">
        <v>0</v>
      </c>
      <c r="B3" t="s">
        <v>1</v>
      </c>
      <c r="C3" t="s">
        <v>2</v>
      </c>
      <c r="D3">
        <v>8</v>
      </c>
      <c r="E3">
        <v>769.93</v>
      </c>
      <c r="F3">
        <v>921.68</v>
      </c>
      <c r="G3">
        <v>7373.44</v>
      </c>
      <c r="I3">
        <f>IF(D3=0,0,1)</f>
        <v>1</v>
      </c>
    </row>
    <row r="4" spans="1:9" hidden="1" x14ac:dyDescent="0.25">
      <c r="B4" t="s">
        <v>3</v>
      </c>
      <c r="C4" t="s">
        <v>3</v>
      </c>
      <c r="I4">
        <f t="shared" ref="I4:I67" si="0">IF(D4=0,0,1)</f>
        <v>0</v>
      </c>
    </row>
    <row r="5" spans="1:9" hidden="1" x14ac:dyDescent="0.25">
      <c r="B5" t="s">
        <v>4</v>
      </c>
      <c r="G5">
        <v>12435.63</v>
      </c>
      <c r="I5">
        <f t="shared" si="0"/>
        <v>0</v>
      </c>
    </row>
    <row r="6" spans="1:9" hidden="1" x14ac:dyDescent="0.25">
      <c r="A6" t="s">
        <v>5</v>
      </c>
      <c r="B6" t="s">
        <v>6</v>
      </c>
      <c r="C6" t="s">
        <v>7</v>
      </c>
      <c r="D6">
        <v>0</v>
      </c>
      <c r="E6" t="s">
        <v>8</v>
      </c>
      <c r="F6">
        <v>0</v>
      </c>
      <c r="G6" t="s">
        <v>9</v>
      </c>
      <c r="I6">
        <f t="shared" si="0"/>
        <v>0</v>
      </c>
    </row>
    <row r="7" spans="1:9" x14ac:dyDescent="0.25">
      <c r="A7">
        <v>98524</v>
      </c>
      <c r="B7" t="s">
        <v>10</v>
      </c>
      <c r="C7" t="s">
        <v>11</v>
      </c>
      <c r="D7">
        <v>162.25</v>
      </c>
      <c r="E7">
        <v>2.4700000000000002</v>
      </c>
      <c r="F7">
        <v>2.96</v>
      </c>
      <c r="G7">
        <v>480.26</v>
      </c>
      <c r="I7">
        <f t="shared" si="0"/>
        <v>1</v>
      </c>
    </row>
    <row r="8" spans="1:9" hidden="1" x14ac:dyDescent="0.25">
      <c r="A8" t="s">
        <v>12</v>
      </c>
      <c r="B8" t="s">
        <v>6</v>
      </c>
      <c r="C8" t="s">
        <v>7</v>
      </c>
      <c r="D8">
        <v>0</v>
      </c>
      <c r="E8" t="s">
        <v>8</v>
      </c>
      <c r="F8">
        <v>0</v>
      </c>
      <c r="G8" t="s">
        <v>9</v>
      </c>
      <c r="I8">
        <f t="shared" si="0"/>
        <v>0</v>
      </c>
    </row>
    <row r="9" spans="1:9" hidden="1" x14ac:dyDescent="0.25">
      <c r="A9">
        <v>41598</v>
      </c>
      <c r="B9" t="s">
        <v>6</v>
      </c>
      <c r="C9" t="s">
        <v>7</v>
      </c>
      <c r="D9">
        <v>0</v>
      </c>
      <c r="E9" t="s">
        <v>8</v>
      </c>
      <c r="F9">
        <v>0</v>
      </c>
      <c r="G9" t="s">
        <v>9</v>
      </c>
      <c r="I9">
        <f t="shared" si="0"/>
        <v>0</v>
      </c>
    </row>
    <row r="10" spans="1:9" hidden="1" x14ac:dyDescent="0.25">
      <c r="A10" t="s">
        <v>13</v>
      </c>
      <c r="B10" t="s">
        <v>14</v>
      </c>
      <c r="C10" t="s">
        <v>15</v>
      </c>
      <c r="D10">
        <v>0</v>
      </c>
      <c r="E10">
        <v>368.4</v>
      </c>
      <c r="F10">
        <v>441.01</v>
      </c>
      <c r="G10" t="s">
        <v>9</v>
      </c>
      <c r="I10">
        <f t="shared" si="0"/>
        <v>0</v>
      </c>
    </row>
    <row r="11" spans="1:9" hidden="1" x14ac:dyDescent="0.25">
      <c r="A11" t="s">
        <v>16</v>
      </c>
      <c r="B11" t="s">
        <v>17</v>
      </c>
      <c r="C11" t="s">
        <v>15</v>
      </c>
      <c r="D11">
        <v>0</v>
      </c>
      <c r="E11" t="s">
        <v>8</v>
      </c>
      <c r="F11">
        <v>0</v>
      </c>
      <c r="G11" t="s">
        <v>9</v>
      </c>
      <c r="I11">
        <f t="shared" si="0"/>
        <v>0</v>
      </c>
    </row>
    <row r="12" spans="1:9" hidden="1" x14ac:dyDescent="0.25">
      <c r="A12" t="s">
        <v>18</v>
      </c>
      <c r="B12" t="s">
        <v>19</v>
      </c>
      <c r="C12" t="s">
        <v>15</v>
      </c>
      <c r="D12">
        <v>0</v>
      </c>
      <c r="E12" t="s">
        <v>8</v>
      </c>
      <c r="F12">
        <v>0</v>
      </c>
      <c r="G12" t="s">
        <v>9</v>
      </c>
      <c r="I12">
        <f t="shared" si="0"/>
        <v>0</v>
      </c>
    </row>
    <row r="13" spans="1:9" hidden="1" x14ac:dyDescent="0.25">
      <c r="A13">
        <v>98532</v>
      </c>
      <c r="B13" t="s">
        <v>20</v>
      </c>
      <c r="C13" t="s">
        <v>15</v>
      </c>
      <c r="D13">
        <v>0</v>
      </c>
      <c r="E13">
        <v>81.599999999999994</v>
      </c>
      <c r="F13">
        <v>97.68</v>
      </c>
      <c r="G13" t="s">
        <v>9</v>
      </c>
      <c r="I13">
        <f t="shared" si="0"/>
        <v>0</v>
      </c>
    </row>
    <row r="14" spans="1:9" hidden="1" x14ac:dyDescent="0.25">
      <c r="A14">
        <v>98533</v>
      </c>
      <c r="B14" t="s">
        <v>21</v>
      </c>
      <c r="C14" t="s">
        <v>15</v>
      </c>
      <c r="D14">
        <v>0</v>
      </c>
      <c r="E14">
        <v>221.25</v>
      </c>
      <c r="F14">
        <v>264.86</v>
      </c>
      <c r="G14" t="s">
        <v>9</v>
      </c>
      <c r="I14">
        <f t="shared" si="0"/>
        <v>0</v>
      </c>
    </row>
    <row r="15" spans="1:9" hidden="1" x14ac:dyDescent="0.25">
      <c r="A15">
        <v>98534</v>
      </c>
      <c r="B15" t="s">
        <v>22</v>
      </c>
      <c r="C15" t="s">
        <v>15</v>
      </c>
      <c r="D15">
        <v>0</v>
      </c>
      <c r="E15">
        <v>569.47</v>
      </c>
      <c r="F15">
        <v>681.71</v>
      </c>
      <c r="G15" t="s">
        <v>9</v>
      </c>
      <c r="I15">
        <f t="shared" si="0"/>
        <v>0</v>
      </c>
    </row>
    <row r="16" spans="1:9" hidden="1" x14ac:dyDescent="0.25">
      <c r="A16">
        <v>93207</v>
      </c>
      <c r="B16" t="s">
        <v>23</v>
      </c>
      <c r="C16" t="s">
        <v>11</v>
      </c>
      <c r="D16">
        <v>0</v>
      </c>
      <c r="E16">
        <v>947.66</v>
      </c>
      <c r="F16">
        <v>1134.44</v>
      </c>
      <c r="G16" t="s">
        <v>9</v>
      </c>
      <c r="I16">
        <f t="shared" si="0"/>
        <v>0</v>
      </c>
    </row>
    <row r="17" spans="1:9" hidden="1" x14ac:dyDescent="0.25">
      <c r="A17">
        <v>93213</v>
      </c>
      <c r="B17" t="s">
        <v>24</v>
      </c>
      <c r="C17" t="s">
        <v>11</v>
      </c>
      <c r="D17">
        <v>0</v>
      </c>
      <c r="E17">
        <v>892.52</v>
      </c>
      <c r="F17">
        <v>1068.44</v>
      </c>
      <c r="G17" t="s">
        <v>9</v>
      </c>
      <c r="I17">
        <f t="shared" si="0"/>
        <v>0</v>
      </c>
    </row>
    <row r="18" spans="1:9" hidden="1" x14ac:dyDescent="0.25">
      <c r="A18">
        <v>93209</v>
      </c>
      <c r="B18" t="s">
        <v>25</v>
      </c>
      <c r="C18" t="s">
        <v>11</v>
      </c>
      <c r="D18">
        <v>0</v>
      </c>
      <c r="E18">
        <v>817.07</v>
      </c>
      <c r="F18">
        <v>978.11</v>
      </c>
      <c r="G18" t="s">
        <v>9</v>
      </c>
      <c r="I18">
        <f t="shared" si="0"/>
        <v>0</v>
      </c>
    </row>
    <row r="19" spans="1:9" hidden="1" x14ac:dyDescent="0.25">
      <c r="A19">
        <v>93210</v>
      </c>
      <c r="B19" t="s">
        <v>26</v>
      </c>
      <c r="C19" t="s">
        <v>11</v>
      </c>
      <c r="D19">
        <v>0</v>
      </c>
      <c r="E19">
        <v>533.82000000000005</v>
      </c>
      <c r="F19">
        <v>639.04</v>
      </c>
      <c r="G19" t="s">
        <v>9</v>
      </c>
      <c r="I19">
        <f t="shared" si="0"/>
        <v>0</v>
      </c>
    </row>
    <row r="20" spans="1:9" x14ac:dyDescent="0.25">
      <c r="A20">
        <v>98459</v>
      </c>
      <c r="B20" t="s">
        <v>27</v>
      </c>
      <c r="C20" t="s">
        <v>11</v>
      </c>
      <c r="D20">
        <v>87.01</v>
      </c>
      <c r="E20">
        <v>95.58</v>
      </c>
      <c r="F20">
        <v>114.42</v>
      </c>
      <c r="G20">
        <v>9955.68</v>
      </c>
      <c r="I20">
        <f t="shared" si="0"/>
        <v>1</v>
      </c>
    </row>
    <row r="21" spans="1:9" x14ac:dyDescent="0.25">
      <c r="A21">
        <v>99059</v>
      </c>
      <c r="B21" t="s">
        <v>28</v>
      </c>
      <c r="C21" t="s">
        <v>29</v>
      </c>
      <c r="D21">
        <v>38.5</v>
      </c>
      <c r="E21">
        <v>43.39</v>
      </c>
      <c r="F21">
        <v>51.94</v>
      </c>
      <c r="G21">
        <v>1999.69</v>
      </c>
      <c r="I21">
        <f t="shared" si="0"/>
        <v>1</v>
      </c>
    </row>
    <row r="22" spans="1:9" hidden="1" x14ac:dyDescent="0.25">
      <c r="A22" t="s">
        <v>30</v>
      </c>
      <c r="B22" t="s">
        <v>31</v>
      </c>
      <c r="C22" t="s">
        <v>29</v>
      </c>
      <c r="D22">
        <v>0</v>
      </c>
      <c r="E22">
        <v>16.21</v>
      </c>
      <c r="F22">
        <v>19.399999999999999</v>
      </c>
      <c r="G22" t="s">
        <v>9</v>
      </c>
      <c r="I22">
        <f t="shared" si="0"/>
        <v>0</v>
      </c>
    </row>
    <row r="23" spans="1:9" hidden="1" x14ac:dyDescent="0.25">
      <c r="A23" t="s">
        <v>32</v>
      </c>
      <c r="B23" t="s">
        <v>33</v>
      </c>
      <c r="C23" t="s">
        <v>34</v>
      </c>
      <c r="D23">
        <v>0</v>
      </c>
      <c r="E23">
        <v>60</v>
      </c>
      <c r="F23">
        <v>71.83</v>
      </c>
      <c r="G23" t="s">
        <v>9</v>
      </c>
      <c r="I23">
        <f t="shared" si="0"/>
        <v>0</v>
      </c>
    </row>
    <row r="24" spans="1:9" hidden="1" x14ac:dyDescent="0.25">
      <c r="A24" t="s">
        <v>35</v>
      </c>
      <c r="B24" t="s">
        <v>36</v>
      </c>
      <c r="C24" t="s">
        <v>2</v>
      </c>
      <c r="D24">
        <v>0</v>
      </c>
      <c r="E24">
        <v>467.6</v>
      </c>
      <c r="F24">
        <v>559.76</v>
      </c>
      <c r="G24" t="s">
        <v>9</v>
      </c>
      <c r="I24">
        <f t="shared" si="0"/>
        <v>0</v>
      </c>
    </row>
    <row r="25" spans="1:9" hidden="1" x14ac:dyDescent="0.25">
      <c r="A25" t="s">
        <v>37</v>
      </c>
      <c r="B25" t="s">
        <v>38</v>
      </c>
      <c r="C25" t="s">
        <v>11</v>
      </c>
      <c r="D25">
        <v>0</v>
      </c>
      <c r="E25" t="s">
        <v>8</v>
      </c>
      <c r="F25">
        <v>0</v>
      </c>
      <c r="G25" t="s">
        <v>9</v>
      </c>
      <c r="I25">
        <f t="shared" si="0"/>
        <v>0</v>
      </c>
    </row>
    <row r="26" spans="1:9" hidden="1" x14ac:dyDescent="0.25">
      <c r="A26" t="s">
        <v>39</v>
      </c>
      <c r="B26" t="s">
        <v>40</v>
      </c>
      <c r="C26" t="s">
        <v>11</v>
      </c>
      <c r="D26">
        <v>0</v>
      </c>
      <c r="E26">
        <v>24.72</v>
      </c>
      <c r="F26">
        <v>29.59</v>
      </c>
      <c r="G26" t="s">
        <v>9</v>
      </c>
      <c r="I26">
        <f t="shared" si="0"/>
        <v>0</v>
      </c>
    </row>
    <row r="27" spans="1:9" hidden="1" x14ac:dyDescent="0.25">
      <c r="A27" t="s">
        <v>41</v>
      </c>
      <c r="B27" t="s">
        <v>42</v>
      </c>
      <c r="C27" t="s">
        <v>11</v>
      </c>
      <c r="D27">
        <v>0</v>
      </c>
      <c r="E27" t="s">
        <v>8</v>
      </c>
      <c r="F27">
        <v>0</v>
      </c>
      <c r="G27" t="s">
        <v>9</v>
      </c>
      <c r="I27">
        <f t="shared" si="0"/>
        <v>0</v>
      </c>
    </row>
    <row r="28" spans="1:9" hidden="1" x14ac:dyDescent="0.25">
      <c r="A28" t="s">
        <v>9</v>
      </c>
      <c r="B28" t="s">
        <v>9</v>
      </c>
      <c r="C28" t="s">
        <v>9</v>
      </c>
      <c r="D28">
        <v>0</v>
      </c>
      <c r="E28" t="s">
        <v>9</v>
      </c>
      <c r="F28">
        <v>0</v>
      </c>
      <c r="G28" t="s">
        <v>9</v>
      </c>
      <c r="I28">
        <f t="shared" si="0"/>
        <v>0</v>
      </c>
    </row>
    <row r="29" spans="1:9" hidden="1" x14ac:dyDescent="0.25">
      <c r="A29" t="s">
        <v>9</v>
      </c>
      <c r="B29" t="s">
        <v>9</v>
      </c>
      <c r="C29" t="s">
        <v>9</v>
      </c>
      <c r="D29">
        <v>0</v>
      </c>
      <c r="E29" t="s">
        <v>9</v>
      </c>
      <c r="F29">
        <v>0</v>
      </c>
      <c r="G29" t="s">
        <v>9</v>
      </c>
      <c r="I29">
        <f t="shared" si="0"/>
        <v>0</v>
      </c>
    </row>
    <row r="30" spans="1:9" hidden="1" x14ac:dyDescent="0.25">
      <c r="A30" t="s">
        <v>9</v>
      </c>
      <c r="B30" t="s">
        <v>9</v>
      </c>
      <c r="C30" t="s">
        <v>9</v>
      </c>
      <c r="D30">
        <v>0</v>
      </c>
      <c r="E30" t="s">
        <v>9</v>
      </c>
      <c r="F30">
        <v>0</v>
      </c>
      <c r="G30" t="s">
        <v>9</v>
      </c>
      <c r="I30">
        <f t="shared" si="0"/>
        <v>0</v>
      </c>
    </row>
    <row r="31" spans="1:9" hidden="1" x14ac:dyDescent="0.25">
      <c r="A31" t="s">
        <v>9</v>
      </c>
      <c r="B31" t="s">
        <v>9</v>
      </c>
      <c r="C31" t="s">
        <v>9</v>
      </c>
      <c r="D31">
        <v>0</v>
      </c>
      <c r="E31" t="s">
        <v>9</v>
      </c>
      <c r="F31">
        <v>0</v>
      </c>
      <c r="G31" t="s">
        <v>9</v>
      </c>
      <c r="I31">
        <f t="shared" si="0"/>
        <v>0</v>
      </c>
    </row>
    <row r="32" spans="1:9" hidden="1" x14ac:dyDescent="0.25">
      <c r="A32" t="s">
        <v>9</v>
      </c>
      <c r="B32" t="s">
        <v>9</v>
      </c>
      <c r="C32" t="s">
        <v>9</v>
      </c>
      <c r="D32">
        <v>0</v>
      </c>
      <c r="E32" t="s">
        <v>9</v>
      </c>
      <c r="F32">
        <v>0</v>
      </c>
      <c r="G32" t="s">
        <v>9</v>
      </c>
      <c r="I32">
        <f t="shared" si="0"/>
        <v>0</v>
      </c>
    </row>
    <row r="33" spans="1:9" hidden="1" x14ac:dyDescent="0.25">
      <c r="A33" t="s">
        <v>9</v>
      </c>
      <c r="B33" t="s">
        <v>9</v>
      </c>
      <c r="C33" t="s">
        <v>9</v>
      </c>
      <c r="D33">
        <v>0</v>
      </c>
      <c r="E33" t="s">
        <v>9</v>
      </c>
      <c r="F33">
        <v>0</v>
      </c>
      <c r="G33" t="s">
        <v>9</v>
      </c>
      <c r="I33">
        <f t="shared" si="0"/>
        <v>0</v>
      </c>
    </row>
    <row r="34" spans="1:9" hidden="1" x14ac:dyDescent="0.25">
      <c r="A34" t="s">
        <v>9</v>
      </c>
      <c r="B34" t="s">
        <v>9</v>
      </c>
      <c r="C34" t="s">
        <v>9</v>
      </c>
      <c r="D34">
        <v>0</v>
      </c>
      <c r="E34" t="s">
        <v>9</v>
      </c>
      <c r="F34">
        <v>0</v>
      </c>
      <c r="G34" t="s">
        <v>9</v>
      </c>
      <c r="I34">
        <f t="shared" si="0"/>
        <v>0</v>
      </c>
    </row>
    <row r="35" spans="1:9" hidden="1" x14ac:dyDescent="0.25">
      <c r="A35" t="s">
        <v>9</v>
      </c>
      <c r="B35" t="s">
        <v>9</v>
      </c>
      <c r="C35" t="s">
        <v>9</v>
      </c>
      <c r="D35">
        <v>0</v>
      </c>
      <c r="E35" t="s">
        <v>9</v>
      </c>
      <c r="F35">
        <v>0</v>
      </c>
      <c r="G35" t="s">
        <v>9</v>
      </c>
      <c r="I35">
        <f t="shared" si="0"/>
        <v>0</v>
      </c>
    </row>
    <row r="36" spans="1:9" hidden="1" x14ac:dyDescent="0.25">
      <c r="I36">
        <f t="shared" si="0"/>
        <v>0</v>
      </c>
    </row>
    <row r="37" spans="1:9" hidden="1" x14ac:dyDescent="0.25">
      <c r="B37" t="s">
        <v>43</v>
      </c>
      <c r="G37">
        <v>0</v>
      </c>
      <c r="I37">
        <f t="shared" si="0"/>
        <v>0</v>
      </c>
    </row>
    <row r="38" spans="1:9" hidden="1" x14ac:dyDescent="0.25">
      <c r="A38">
        <v>97621</v>
      </c>
      <c r="B38" t="s">
        <v>44</v>
      </c>
      <c r="C38" t="s">
        <v>34</v>
      </c>
      <c r="D38">
        <v>0</v>
      </c>
      <c r="E38">
        <v>82.37</v>
      </c>
      <c r="F38">
        <v>98.61</v>
      </c>
      <c r="G38" t="s">
        <v>9</v>
      </c>
      <c r="I38">
        <f t="shared" si="0"/>
        <v>0</v>
      </c>
    </row>
    <row r="39" spans="1:9" hidden="1" x14ac:dyDescent="0.25">
      <c r="A39">
        <v>97622</v>
      </c>
      <c r="B39" t="s">
        <v>45</v>
      </c>
      <c r="C39" t="s">
        <v>34</v>
      </c>
      <c r="D39">
        <v>0</v>
      </c>
      <c r="E39">
        <v>40.14</v>
      </c>
      <c r="F39">
        <v>48.05</v>
      </c>
      <c r="G39" t="s">
        <v>9</v>
      </c>
      <c r="I39">
        <f t="shared" si="0"/>
        <v>0</v>
      </c>
    </row>
    <row r="40" spans="1:9" hidden="1" x14ac:dyDescent="0.25">
      <c r="A40">
        <v>97623</v>
      </c>
      <c r="B40" t="s">
        <v>46</v>
      </c>
      <c r="C40" t="s">
        <v>34</v>
      </c>
      <c r="D40">
        <v>0</v>
      </c>
      <c r="E40">
        <v>122.97</v>
      </c>
      <c r="F40">
        <v>147.21</v>
      </c>
      <c r="G40" t="s">
        <v>9</v>
      </c>
      <c r="I40">
        <f t="shared" si="0"/>
        <v>0</v>
      </c>
    </row>
    <row r="41" spans="1:9" hidden="1" x14ac:dyDescent="0.25">
      <c r="A41">
        <v>97624</v>
      </c>
      <c r="B41" t="s">
        <v>47</v>
      </c>
      <c r="C41" t="s">
        <v>34</v>
      </c>
      <c r="D41">
        <v>0</v>
      </c>
      <c r="E41">
        <v>75.47</v>
      </c>
      <c r="F41">
        <v>90.35</v>
      </c>
      <c r="G41" t="s">
        <v>9</v>
      </c>
      <c r="I41">
        <f t="shared" si="0"/>
        <v>0</v>
      </c>
    </row>
    <row r="42" spans="1:9" hidden="1" x14ac:dyDescent="0.25">
      <c r="A42" t="s">
        <v>48</v>
      </c>
      <c r="B42" t="s">
        <v>49</v>
      </c>
      <c r="C42" t="s">
        <v>34</v>
      </c>
      <c r="D42">
        <v>0</v>
      </c>
      <c r="E42">
        <v>33.68</v>
      </c>
      <c r="F42">
        <v>40.32</v>
      </c>
      <c r="G42" t="s">
        <v>9</v>
      </c>
      <c r="I42">
        <f t="shared" si="0"/>
        <v>0</v>
      </c>
    </row>
    <row r="43" spans="1:9" hidden="1" x14ac:dyDescent="0.25">
      <c r="A43" t="s">
        <v>9</v>
      </c>
      <c r="B43" t="s">
        <v>9</v>
      </c>
      <c r="C43" t="s">
        <v>9</v>
      </c>
      <c r="D43">
        <v>0</v>
      </c>
      <c r="E43" t="s">
        <v>9</v>
      </c>
      <c r="F43">
        <v>0</v>
      </c>
      <c r="G43" t="s">
        <v>9</v>
      </c>
      <c r="I43">
        <f t="shared" si="0"/>
        <v>0</v>
      </c>
    </row>
    <row r="44" spans="1:9" hidden="1" x14ac:dyDescent="0.25">
      <c r="A44" t="s">
        <v>50</v>
      </c>
      <c r="B44" t="s">
        <v>51</v>
      </c>
      <c r="C44" t="s">
        <v>11</v>
      </c>
      <c r="D44">
        <v>0</v>
      </c>
      <c r="E44">
        <v>23.03</v>
      </c>
      <c r="F44">
        <v>27.57</v>
      </c>
      <c r="G44" t="s">
        <v>9</v>
      </c>
      <c r="I44">
        <f t="shared" si="0"/>
        <v>0</v>
      </c>
    </row>
    <row r="45" spans="1:9" hidden="1" x14ac:dyDescent="0.25">
      <c r="A45" t="s">
        <v>52</v>
      </c>
      <c r="B45" t="s">
        <v>53</v>
      </c>
      <c r="C45" t="s">
        <v>11</v>
      </c>
      <c r="D45">
        <v>0</v>
      </c>
      <c r="E45">
        <v>12.14</v>
      </c>
      <c r="F45">
        <v>14.53</v>
      </c>
      <c r="G45" t="s">
        <v>9</v>
      </c>
      <c r="I45">
        <f t="shared" si="0"/>
        <v>0</v>
      </c>
    </row>
    <row r="46" spans="1:9" hidden="1" x14ac:dyDescent="0.25">
      <c r="A46" t="s">
        <v>54</v>
      </c>
      <c r="B46" t="s">
        <v>55</v>
      </c>
      <c r="C46" t="s">
        <v>34</v>
      </c>
      <c r="D46">
        <v>0</v>
      </c>
      <c r="E46">
        <v>22.54</v>
      </c>
      <c r="F46">
        <v>26.98</v>
      </c>
      <c r="G46" t="s">
        <v>9</v>
      </c>
      <c r="I46">
        <f t="shared" si="0"/>
        <v>0</v>
      </c>
    </row>
    <row r="47" spans="1:9" hidden="1" x14ac:dyDescent="0.25">
      <c r="A47" t="s">
        <v>56</v>
      </c>
      <c r="B47" t="s">
        <v>57</v>
      </c>
      <c r="C47" t="s">
        <v>11</v>
      </c>
      <c r="D47">
        <v>0</v>
      </c>
      <c r="E47">
        <v>22.54</v>
      </c>
      <c r="F47">
        <v>26.98</v>
      </c>
      <c r="G47" t="s">
        <v>9</v>
      </c>
      <c r="I47">
        <f t="shared" si="0"/>
        <v>0</v>
      </c>
    </row>
    <row r="48" spans="1:9" hidden="1" x14ac:dyDescent="0.25">
      <c r="A48" t="s">
        <v>58</v>
      </c>
      <c r="B48" t="s">
        <v>59</v>
      </c>
      <c r="C48" t="s">
        <v>34</v>
      </c>
      <c r="D48">
        <v>0</v>
      </c>
      <c r="E48">
        <v>69.34</v>
      </c>
      <c r="F48">
        <v>83.01</v>
      </c>
      <c r="G48" t="s">
        <v>9</v>
      </c>
      <c r="I48">
        <f t="shared" si="0"/>
        <v>0</v>
      </c>
    </row>
    <row r="49" spans="1:9" hidden="1" x14ac:dyDescent="0.25">
      <c r="A49">
        <v>97626</v>
      </c>
      <c r="B49" t="s">
        <v>60</v>
      </c>
      <c r="C49" t="s">
        <v>34</v>
      </c>
      <c r="D49">
        <v>0</v>
      </c>
      <c r="E49">
        <v>432.78</v>
      </c>
      <c r="F49">
        <v>518.08000000000004</v>
      </c>
      <c r="G49" t="s">
        <v>9</v>
      </c>
      <c r="I49">
        <f t="shared" si="0"/>
        <v>0</v>
      </c>
    </row>
    <row r="50" spans="1:9" hidden="1" x14ac:dyDescent="0.25">
      <c r="A50">
        <v>97627</v>
      </c>
      <c r="B50" t="s">
        <v>61</v>
      </c>
      <c r="C50" t="s">
        <v>34</v>
      </c>
      <c r="D50">
        <v>0</v>
      </c>
      <c r="E50">
        <v>236.12</v>
      </c>
      <c r="F50">
        <v>282.66000000000003</v>
      </c>
      <c r="G50" t="s">
        <v>9</v>
      </c>
      <c r="I50">
        <f t="shared" si="0"/>
        <v>0</v>
      </c>
    </row>
    <row r="51" spans="1:9" hidden="1" x14ac:dyDescent="0.25">
      <c r="A51">
        <v>97628</v>
      </c>
      <c r="B51" t="s">
        <v>62</v>
      </c>
      <c r="C51" t="s">
        <v>34</v>
      </c>
      <c r="D51">
        <v>0</v>
      </c>
      <c r="E51">
        <v>198.4</v>
      </c>
      <c r="F51">
        <v>237.5</v>
      </c>
      <c r="G51" t="s">
        <v>9</v>
      </c>
      <c r="I51">
        <f t="shared" si="0"/>
        <v>0</v>
      </c>
    </row>
    <row r="52" spans="1:9" hidden="1" x14ac:dyDescent="0.25">
      <c r="A52">
        <v>97629</v>
      </c>
      <c r="B52" t="s">
        <v>63</v>
      </c>
      <c r="C52" t="s">
        <v>34</v>
      </c>
      <c r="D52">
        <v>0</v>
      </c>
      <c r="E52">
        <v>104.14</v>
      </c>
      <c r="F52">
        <v>124.67</v>
      </c>
      <c r="G52" t="s">
        <v>9</v>
      </c>
      <c r="I52">
        <f t="shared" si="0"/>
        <v>0</v>
      </c>
    </row>
    <row r="53" spans="1:9" hidden="1" x14ac:dyDescent="0.25">
      <c r="A53">
        <v>97660</v>
      </c>
      <c r="B53" t="s">
        <v>64</v>
      </c>
      <c r="C53" t="s">
        <v>15</v>
      </c>
      <c r="D53">
        <v>0</v>
      </c>
      <c r="E53">
        <v>0.47</v>
      </c>
      <c r="F53">
        <v>0.56000000000000005</v>
      </c>
      <c r="G53" t="s">
        <v>9</v>
      </c>
      <c r="I53">
        <f t="shared" si="0"/>
        <v>0</v>
      </c>
    </row>
    <row r="54" spans="1:9" hidden="1" x14ac:dyDescent="0.25">
      <c r="A54">
        <v>97665</v>
      </c>
      <c r="B54" t="s">
        <v>65</v>
      </c>
      <c r="C54" t="s">
        <v>15</v>
      </c>
      <c r="D54">
        <v>0</v>
      </c>
      <c r="E54">
        <v>0.91</v>
      </c>
      <c r="F54">
        <v>1.0900000000000001</v>
      </c>
      <c r="G54" t="s">
        <v>9</v>
      </c>
      <c r="I54">
        <f t="shared" si="0"/>
        <v>0</v>
      </c>
    </row>
    <row r="55" spans="1:9" hidden="1" x14ac:dyDescent="0.25">
      <c r="A55">
        <v>97661</v>
      </c>
      <c r="B55" t="s">
        <v>66</v>
      </c>
      <c r="C55" t="s">
        <v>29</v>
      </c>
      <c r="D55">
        <v>0</v>
      </c>
      <c r="E55">
        <v>0.47</v>
      </c>
      <c r="F55">
        <v>0.56000000000000005</v>
      </c>
      <c r="G55" t="s">
        <v>9</v>
      </c>
      <c r="I55">
        <f t="shared" si="0"/>
        <v>0</v>
      </c>
    </row>
    <row r="56" spans="1:9" hidden="1" x14ac:dyDescent="0.25">
      <c r="A56">
        <v>97641</v>
      </c>
      <c r="B56" t="s">
        <v>67</v>
      </c>
      <c r="C56" t="s">
        <v>11</v>
      </c>
      <c r="D56">
        <v>0</v>
      </c>
      <c r="E56">
        <v>3.55</v>
      </c>
      <c r="F56">
        <v>4.25</v>
      </c>
      <c r="G56" t="s">
        <v>9</v>
      </c>
      <c r="I56">
        <f t="shared" si="0"/>
        <v>0</v>
      </c>
    </row>
    <row r="57" spans="1:9" hidden="1" x14ac:dyDescent="0.25">
      <c r="A57">
        <v>97640</v>
      </c>
      <c r="B57" t="s">
        <v>68</v>
      </c>
      <c r="C57" t="s">
        <v>11</v>
      </c>
      <c r="D57">
        <v>0</v>
      </c>
      <c r="E57">
        <v>1.29</v>
      </c>
      <c r="F57">
        <v>1.54</v>
      </c>
      <c r="G57" t="s">
        <v>9</v>
      </c>
      <c r="I57">
        <f t="shared" si="0"/>
        <v>0</v>
      </c>
    </row>
    <row r="58" spans="1:9" hidden="1" x14ac:dyDescent="0.25">
      <c r="A58">
        <v>97642</v>
      </c>
      <c r="B58" t="s">
        <v>69</v>
      </c>
      <c r="C58" t="s">
        <v>11</v>
      </c>
      <c r="D58">
        <v>0</v>
      </c>
      <c r="E58">
        <v>2.31</v>
      </c>
      <c r="F58">
        <v>2.77</v>
      </c>
      <c r="G58" t="s">
        <v>9</v>
      </c>
      <c r="I58">
        <f t="shared" si="0"/>
        <v>0</v>
      </c>
    </row>
    <row r="59" spans="1:9" hidden="1" x14ac:dyDescent="0.25">
      <c r="A59">
        <v>72201</v>
      </c>
      <c r="B59" t="s">
        <v>6</v>
      </c>
      <c r="C59" t="s">
        <v>7</v>
      </c>
      <c r="D59">
        <v>0</v>
      </c>
      <c r="E59" t="s">
        <v>8</v>
      </c>
      <c r="F59">
        <v>0</v>
      </c>
      <c r="G59" t="s">
        <v>9</v>
      </c>
      <c r="I59">
        <f t="shared" si="0"/>
        <v>0</v>
      </c>
    </row>
    <row r="60" spans="1:9" hidden="1" x14ac:dyDescent="0.25">
      <c r="A60">
        <v>97631</v>
      </c>
      <c r="B60" t="s">
        <v>70</v>
      </c>
      <c r="C60" t="s">
        <v>11</v>
      </c>
      <c r="D60">
        <v>0</v>
      </c>
      <c r="E60">
        <v>2.35</v>
      </c>
      <c r="F60">
        <v>2.81</v>
      </c>
      <c r="G60" t="s">
        <v>9</v>
      </c>
      <c r="I60">
        <f t="shared" si="0"/>
        <v>0</v>
      </c>
    </row>
    <row r="61" spans="1:9" hidden="1" x14ac:dyDescent="0.25">
      <c r="A61">
        <v>97633</v>
      </c>
      <c r="B61" t="s">
        <v>71</v>
      </c>
      <c r="C61" t="s">
        <v>11</v>
      </c>
      <c r="D61">
        <v>0</v>
      </c>
      <c r="E61">
        <v>16.97</v>
      </c>
      <c r="F61">
        <v>20.309999999999999</v>
      </c>
      <c r="G61" t="s">
        <v>9</v>
      </c>
      <c r="I61">
        <f t="shared" si="0"/>
        <v>0</v>
      </c>
    </row>
    <row r="62" spans="1:9" hidden="1" x14ac:dyDescent="0.25">
      <c r="A62">
        <v>97634</v>
      </c>
      <c r="B62" t="s">
        <v>72</v>
      </c>
      <c r="C62" t="s">
        <v>11</v>
      </c>
      <c r="D62">
        <v>0</v>
      </c>
      <c r="E62">
        <v>9.91</v>
      </c>
      <c r="F62">
        <v>11.86</v>
      </c>
      <c r="G62" t="s">
        <v>9</v>
      </c>
      <c r="I62">
        <f t="shared" si="0"/>
        <v>0</v>
      </c>
    </row>
    <row r="63" spans="1:9" hidden="1" x14ac:dyDescent="0.25">
      <c r="A63">
        <v>97644</v>
      </c>
      <c r="B63" t="s">
        <v>73</v>
      </c>
      <c r="C63" t="s">
        <v>11</v>
      </c>
      <c r="D63">
        <v>0</v>
      </c>
      <c r="E63">
        <v>6.57</v>
      </c>
      <c r="F63">
        <v>7.86</v>
      </c>
      <c r="G63" t="s">
        <v>9</v>
      </c>
      <c r="I63">
        <f t="shared" si="0"/>
        <v>0</v>
      </c>
    </row>
    <row r="64" spans="1:9" hidden="1" x14ac:dyDescent="0.25">
      <c r="A64">
        <v>97645</v>
      </c>
      <c r="B64" t="s">
        <v>74</v>
      </c>
      <c r="C64" t="s">
        <v>11</v>
      </c>
      <c r="D64">
        <v>0</v>
      </c>
      <c r="E64">
        <v>24.74</v>
      </c>
      <c r="F64">
        <v>29.62</v>
      </c>
      <c r="G64" t="s">
        <v>9</v>
      </c>
      <c r="I64">
        <f t="shared" si="0"/>
        <v>0</v>
      </c>
    </row>
    <row r="65" spans="1:9" hidden="1" x14ac:dyDescent="0.25">
      <c r="A65" t="s">
        <v>75</v>
      </c>
      <c r="B65" t="s">
        <v>76</v>
      </c>
      <c r="C65" t="s">
        <v>15</v>
      </c>
      <c r="D65">
        <v>0</v>
      </c>
      <c r="E65">
        <v>4.6900000000000004</v>
      </c>
      <c r="F65">
        <v>5.61</v>
      </c>
      <c r="G65" t="s">
        <v>9</v>
      </c>
      <c r="I65">
        <f t="shared" si="0"/>
        <v>0</v>
      </c>
    </row>
    <row r="66" spans="1:9" hidden="1" x14ac:dyDescent="0.25">
      <c r="A66" t="s">
        <v>77</v>
      </c>
      <c r="B66" t="s">
        <v>78</v>
      </c>
      <c r="C66" t="s">
        <v>11</v>
      </c>
      <c r="D66">
        <v>0</v>
      </c>
      <c r="E66">
        <v>13.78</v>
      </c>
      <c r="F66">
        <v>16.5</v>
      </c>
      <c r="G66" t="s">
        <v>9</v>
      </c>
      <c r="I66">
        <f t="shared" si="0"/>
        <v>0</v>
      </c>
    </row>
    <row r="67" spans="1:9" hidden="1" x14ac:dyDescent="0.25">
      <c r="A67" t="s">
        <v>79</v>
      </c>
      <c r="B67" t="s">
        <v>80</v>
      </c>
      <c r="C67" t="s">
        <v>11</v>
      </c>
      <c r="D67">
        <v>0</v>
      </c>
      <c r="E67">
        <v>7.04</v>
      </c>
      <c r="F67">
        <v>8.43</v>
      </c>
      <c r="G67" t="s">
        <v>9</v>
      </c>
      <c r="I67">
        <f t="shared" si="0"/>
        <v>0</v>
      </c>
    </row>
    <row r="68" spans="1:9" hidden="1" x14ac:dyDescent="0.25">
      <c r="A68" t="s">
        <v>81</v>
      </c>
      <c r="B68" t="s">
        <v>82</v>
      </c>
      <c r="C68" t="s">
        <v>11</v>
      </c>
      <c r="D68">
        <v>0</v>
      </c>
      <c r="E68">
        <v>46.05</v>
      </c>
      <c r="F68">
        <v>55.13</v>
      </c>
      <c r="G68" t="s">
        <v>9</v>
      </c>
      <c r="I68">
        <f t="shared" ref="I68:I131" si="1">IF(D68=0,0,1)</f>
        <v>0</v>
      </c>
    </row>
    <row r="69" spans="1:9" hidden="1" x14ac:dyDescent="0.25">
      <c r="A69" t="s">
        <v>83</v>
      </c>
      <c r="B69" t="s">
        <v>84</v>
      </c>
      <c r="C69" t="s">
        <v>11</v>
      </c>
      <c r="D69">
        <v>0</v>
      </c>
      <c r="E69">
        <v>18.329999999999998</v>
      </c>
      <c r="F69">
        <v>21.94</v>
      </c>
      <c r="G69" t="s">
        <v>9</v>
      </c>
      <c r="I69">
        <f t="shared" si="1"/>
        <v>0</v>
      </c>
    </row>
    <row r="70" spans="1:9" hidden="1" x14ac:dyDescent="0.25">
      <c r="A70" t="s">
        <v>85</v>
      </c>
      <c r="B70" t="s">
        <v>86</v>
      </c>
      <c r="C70" t="s">
        <v>11</v>
      </c>
      <c r="D70">
        <v>0</v>
      </c>
      <c r="E70">
        <v>6.14</v>
      </c>
      <c r="F70">
        <v>7.35</v>
      </c>
      <c r="G70" t="s">
        <v>9</v>
      </c>
      <c r="I70">
        <f t="shared" si="1"/>
        <v>0</v>
      </c>
    </row>
    <row r="71" spans="1:9" hidden="1" x14ac:dyDescent="0.25">
      <c r="A71">
        <v>97662</v>
      </c>
      <c r="B71" t="s">
        <v>87</v>
      </c>
      <c r="C71" t="s">
        <v>29</v>
      </c>
      <c r="D71">
        <v>0</v>
      </c>
      <c r="E71">
        <v>0.34</v>
      </c>
      <c r="F71">
        <v>0.41</v>
      </c>
      <c r="G71" t="s">
        <v>9</v>
      </c>
      <c r="I71">
        <f t="shared" si="1"/>
        <v>0</v>
      </c>
    </row>
    <row r="72" spans="1:9" hidden="1" x14ac:dyDescent="0.25">
      <c r="A72">
        <v>97666</v>
      </c>
      <c r="B72" t="s">
        <v>88</v>
      </c>
      <c r="C72" t="s">
        <v>15</v>
      </c>
      <c r="D72">
        <v>0</v>
      </c>
      <c r="E72">
        <v>6.32</v>
      </c>
      <c r="F72">
        <v>7.57</v>
      </c>
      <c r="G72" t="s">
        <v>9</v>
      </c>
      <c r="I72">
        <f t="shared" si="1"/>
        <v>0</v>
      </c>
    </row>
    <row r="73" spans="1:9" hidden="1" x14ac:dyDescent="0.25">
      <c r="A73">
        <v>97663</v>
      </c>
      <c r="B73" t="s">
        <v>89</v>
      </c>
      <c r="C73" t="s">
        <v>15</v>
      </c>
      <c r="D73">
        <v>0</v>
      </c>
      <c r="E73">
        <v>8.68</v>
      </c>
      <c r="F73">
        <v>10.39</v>
      </c>
      <c r="G73" t="s">
        <v>9</v>
      </c>
      <c r="I73">
        <f t="shared" si="1"/>
        <v>0</v>
      </c>
    </row>
    <row r="74" spans="1:9" hidden="1" x14ac:dyDescent="0.25">
      <c r="A74" t="s">
        <v>90</v>
      </c>
      <c r="B74" t="s">
        <v>91</v>
      </c>
      <c r="C74" t="s">
        <v>11</v>
      </c>
      <c r="D74">
        <v>0</v>
      </c>
      <c r="E74">
        <v>8.1300000000000008</v>
      </c>
      <c r="F74">
        <v>9.73</v>
      </c>
      <c r="G74" t="s">
        <v>9</v>
      </c>
      <c r="I74">
        <f t="shared" si="1"/>
        <v>0</v>
      </c>
    </row>
    <row r="75" spans="1:9" hidden="1" x14ac:dyDescent="0.25">
      <c r="A75" t="s">
        <v>92</v>
      </c>
      <c r="B75" t="s">
        <v>93</v>
      </c>
      <c r="C75" t="s">
        <v>11</v>
      </c>
      <c r="D75">
        <v>0</v>
      </c>
      <c r="E75">
        <v>4.4000000000000004</v>
      </c>
      <c r="F75">
        <v>5.27</v>
      </c>
      <c r="G75" t="s">
        <v>9</v>
      </c>
      <c r="I75">
        <f t="shared" si="1"/>
        <v>0</v>
      </c>
    </row>
    <row r="76" spans="1:9" hidden="1" x14ac:dyDescent="0.25">
      <c r="A76">
        <v>97651</v>
      </c>
      <c r="B76" t="s">
        <v>94</v>
      </c>
      <c r="C76" t="s">
        <v>15</v>
      </c>
      <c r="D76">
        <v>0</v>
      </c>
      <c r="E76">
        <v>61.89</v>
      </c>
      <c r="F76">
        <v>74.09</v>
      </c>
      <c r="G76" t="s">
        <v>9</v>
      </c>
      <c r="I76">
        <f t="shared" si="1"/>
        <v>0</v>
      </c>
    </row>
    <row r="77" spans="1:9" hidden="1" x14ac:dyDescent="0.25">
      <c r="A77">
        <v>97652</v>
      </c>
      <c r="B77" t="s">
        <v>95</v>
      </c>
      <c r="C77" t="s">
        <v>15</v>
      </c>
      <c r="D77">
        <v>0</v>
      </c>
      <c r="E77">
        <v>140.32</v>
      </c>
      <c r="F77">
        <v>167.98</v>
      </c>
      <c r="G77" t="s">
        <v>9</v>
      </c>
      <c r="I77">
        <f t="shared" si="1"/>
        <v>0</v>
      </c>
    </row>
    <row r="78" spans="1:9" hidden="1" x14ac:dyDescent="0.25">
      <c r="A78">
        <v>97653</v>
      </c>
      <c r="B78" t="s">
        <v>96</v>
      </c>
      <c r="C78" t="s">
        <v>15</v>
      </c>
      <c r="D78">
        <v>0</v>
      </c>
      <c r="E78">
        <v>98.14</v>
      </c>
      <c r="F78">
        <v>117.48</v>
      </c>
      <c r="G78" t="s">
        <v>9</v>
      </c>
      <c r="I78">
        <f t="shared" si="1"/>
        <v>0</v>
      </c>
    </row>
    <row r="79" spans="1:9" hidden="1" x14ac:dyDescent="0.25">
      <c r="A79">
        <v>97654</v>
      </c>
      <c r="B79" t="s">
        <v>97</v>
      </c>
      <c r="C79" t="s">
        <v>15</v>
      </c>
      <c r="D79">
        <v>0</v>
      </c>
      <c r="E79">
        <v>119.61</v>
      </c>
      <c r="F79">
        <v>143.19</v>
      </c>
      <c r="G79" t="s">
        <v>9</v>
      </c>
      <c r="I79">
        <f t="shared" si="1"/>
        <v>0</v>
      </c>
    </row>
    <row r="80" spans="1:9" hidden="1" x14ac:dyDescent="0.25">
      <c r="A80">
        <v>97650</v>
      </c>
      <c r="B80" t="s">
        <v>98</v>
      </c>
      <c r="C80" t="s">
        <v>11</v>
      </c>
      <c r="D80">
        <v>0</v>
      </c>
      <c r="E80">
        <v>5.59</v>
      </c>
      <c r="F80">
        <v>6.69</v>
      </c>
      <c r="G80" t="s">
        <v>9</v>
      </c>
      <c r="I80">
        <f t="shared" si="1"/>
        <v>0</v>
      </c>
    </row>
    <row r="81" spans="1:9" hidden="1" x14ac:dyDescent="0.25">
      <c r="A81">
        <v>97647</v>
      </c>
      <c r="B81" t="s">
        <v>99</v>
      </c>
      <c r="C81" t="s">
        <v>11</v>
      </c>
      <c r="D81">
        <v>0</v>
      </c>
      <c r="E81">
        <v>2.6</v>
      </c>
      <c r="F81">
        <v>3.11</v>
      </c>
      <c r="G81" t="s">
        <v>9</v>
      </c>
      <c r="I81">
        <f t="shared" si="1"/>
        <v>0</v>
      </c>
    </row>
    <row r="82" spans="1:9" hidden="1" x14ac:dyDescent="0.25">
      <c r="A82">
        <v>85421</v>
      </c>
      <c r="B82" t="s">
        <v>6</v>
      </c>
      <c r="C82" t="s">
        <v>7</v>
      </c>
      <c r="D82">
        <v>0</v>
      </c>
      <c r="E82" t="s">
        <v>8</v>
      </c>
      <c r="F82">
        <v>0</v>
      </c>
      <c r="G82" t="s">
        <v>9</v>
      </c>
      <c r="I82">
        <f t="shared" si="1"/>
        <v>0</v>
      </c>
    </row>
    <row r="83" spans="1:9" hidden="1" x14ac:dyDescent="0.25">
      <c r="A83">
        <v>5681</v>
      </c>
      <c r="B83" t="s">
        <v>100</v>
      </c>
      <c r="C83" t="s">
        <v>101</v>
      </c>
      <c r="D83">
        <v>0</v>
      </c>
      <c r="E83">
        <v>42.57</v>
      </c>
      <c r="F83">
        <v>50.96</v>
      </c>
      <c r="G83" t="s">
        <v>9</v>
      </c>
      <c r="I83">
        <f t="shared" si="1"/>
        <v>0</v>
      </c>
    </row>
    <row r="84" spans="1:9" hidden="1" x14ac:dyDescent="0.25">
      <c r="A84">
        <v>5877</v>
      </c>
      <c r="B84" t="s">
        <v>102</v>
      </c>
      <c r="C84" t="s">
        <v>101</v>
      </c>
      <c r="D84">
        <v>0</v>
      </c>
      <c r="E84">
        <v>44.02</v>
      </c>
      <c r="F84">
        <v>52.7</v>
      </c>
      <c r="G84" t="s">
        <v>9</v>
      </c>
      <c r="I84">
        <f t="shared" si="1"/>
        <v>0</v>
      </c>
    </row>
    <row r="85" spans="1:9" hidden="1" x14ac:dyDescent="0.25">
      <c r="A85">
        <v>5679</v>
      </c>
      <c r="B85" t="s">
        <v>103</v>
      </c>
      <c r="C85" t="s">
        <v>101</v>
      </c>
      <c r="D85">
        <v>0</v>
      </c>
      <c r="E85">
        <v>44.7</v>
      </c>
      <c r="F85">
        <v>53.51</v>
      </c>
      <c r="G85" t="s">
        <v>9</v>
      </c>
      <c r="I85">
        <f t="shared" si="1"/>
        <v>0</v>
      </c>
    </row>
    <row r="86" spans="1:9" hidden="1" x14ac:dyDescent="0.25">
      <c r="A86" t="s">
        <v>104</v>
      </c>
      <c r="B86" t="s">
        <v>105</v>
      </c>
      <c r="C86" t="s">
        <v>34</v>
      </c>
      <c r="D86">
        <v>0</v>
      </c>
      <c r="E86">
        <v>225.36</v>
      </c>
      <c r="F86">
        <v>269.77999999999997</v>
      </c>
      <c r="G86" t="s">
        <v>9</v>
      </c>
      <c r="I86">
        <f t="shared" si="1"/>
        <v>0</v>
      </c>
    </row>
    <row r="87" spans="1:9" hidden="1" x14ac:dyDescent="0.25">
      <c r="A87" t="s">
        <v>106</v>
      </c>
      <c r="B87" t="s">
        <v>107</v>
      </c>
      <c r="C87" t="s">
        <v>29</v>
      </c>
      <c r="D87">
        <v>0</v>
      </c>
      <c r="E87">
        <v>9.2100000000000009</v>
      </c>
      <c r="F87">
        <v>11.03</v>
      </c>
      <c r="G87" t="s">
        <v>9</v>
      </c>
      <c r="I87">
        <f t="shared" si="1"/>
        <v>0</v>
      </c>
    </row>
    <row r="88" spans="1:9" hidden="1" x14ac:dyDescent="0.25">
      <c r="A88" t="s">
        <v>108</v>
      </c>
      <c r="B88" t="s">
        <v>109</v>
      </c>
      <c r="C88" t="s">
        <v>15</v>
      </c>
      <c r="D88">
        <v>0</v>
      </c>
      <c r="E88">
        <v>12.32</v>
      </c>
      <c r="F88">
        <v>14.75</v>
      </c>
      <c r="G88" t="s">
        <v>9</v>
      </c>
      <c r="I88">
        <f t="shared" si="1"/>
        <v>0</v>
      </c>
    </row>
    <row r="89" spans="1:9" hidden="1" x14ac:dyDescent="0.25">
      <c r="A89">
        <v>98526</v>
      </c>
      <c r="B89" t="s">
        <v>110</v>
      </c>
      <c r="C89" t="s">
        <v>15</v>
      </c>
      <c r="D89">
        <v>0</v>
      </c>
      <c r="E89">
        <v>61.02</v>
      </c>
      <c r="F89">
        <v>73.05</v>
      </c>
      <c r="G89" t="s">
        <v>9</v>
      </c>
      <c r="I89">
        <f t="shared" si="1"/>
        <v>0</v>
      </c>
    </row>
    <row r="90" spans="1:9" hidden="1" x14ac:dyDescent="0.25">
      <c r="A90">
        <v>98527</v>
      </c>
      <c r="B90" t="s">
        <v>111</v>
      </c>
      <c r="C90" t="s">
        <v>15</v>
      </c>
      <c r="D90">
        <v>0</v>
      </c>
      <c r="E90">
        <v>131.37</v>
      </c>
      <c r="F90">
        <v>157.26</v>
      </c>
      <c r="G90" t="s">
        <v>9</v>
      </c>
      <c r="I90">
        <f t="shared" si="1"/>
        <v>0</v>
      </c>
    </row>
    <row r="91" spans="1:9" hidden="1" x14ac:dyDescent="0.25">
      <c r="A91">
        <v>98528</v>
      </c>
      <c r="B91" t="s">
        <v>112</v>
      </c>
      <c r="C91" t="s">
        <v>15</v>
      </c>
      <c r="D91">
        <v>0</v>
      </c>
      <c r="E91">
        <v>192.09</v>
      </c>
      <c r="F91">
        <v>229.95</v>
      </c>
      <c r="G91" t="s">
        <v>9</v>
      </c>
      <c r="I91">
        <f t="shared" si="1"/>
        <v>0</v>
      </c>
    </row>
    <row r="92" spans="1:9" hidden="1" x14ac:dyDescent="0.25">
      <c r="A92" t="s">
        <v>9</v>
      </c>
      <c r="B92" t="s">
        <v>9</v>
      </c>
      <c r="C92" t="s">
        <v>9</v>
      </c>
      <c r="D92">
        <v>0</v>
      </c>
      <c r="E92" t="s">
        <v>9</v>
      </c>
      <c r="F92">
        <v>0</v>
      </c>
      <c r="G92" t="s">
        <v>9</v>
      </c>
      <c r="I92">
        <f t="shared" si="1"/>
        <v>0</v>
      </c>
    </row>
    <row r="93" spans="1:9" hidden="1" x14ac:dyDescent="0.25">
      <c r="I93">
        <f t="shared" si="1"/>
        <v>0</v>
      </c>
    </row>
    <row r="94" spans="1:9" hidden="1" x14ac:dyDescent="0.25">
      <c r="B94" t="s">
        <v>113</v>
      </c>
      <c r="G94">
        <v>1845.96</v>
      </c>
      <c r="I94">
        <f t="shared" si="1"/>
        <v>0</v>
      </c>
    </row>
    <row r="95" spans="1:9" x14ac:dyDescent="0.25">
      <c r="A95">
        <v>93358</v>
      </c>
      <c r="B95" t="s">
        <v>114</v>
      </c>
      <c r="C95" t="s">
        <v>34</v>
      </c>
      <c r="D95">
        <v>10.19</v>
      </c>
      <c r="E95">
        <v>60.72</v>
      </c>
      <c r="F95">
        <v>72.69</v>
      </c>
      <c r="G95">
        <v>740.71</v>
      </c>
      <c r="I95">
        <f t="shared" si="1"/>
        <v>1</v>
      </c>
    </row>
    <row r="96" spans="1:9" x14ac:dyDescent="0.25">
      <c r="A96" t="s">
        <v>115</v>
      </c>
      <c r="B96" t="s">
        <v>116</v>
      </c>
      <c r="C96" t="s">
        <v>34</v>
      </c>
      <c r="D96">
        <v>2.2000000000000002</v>
      </c>
      <c r="E96">
        <v>44.98</v>
      </c>
      <c r="F96">
        <v>53.85</v>
      </c>
      <c r="G96">
        <v>118.47</v>
      </c>
      <c r="I96">
        <f t="shared" si="1"/>
        <v>1</v>
      </c>
    </row>
    <row r="97" spans="1:9" x14ac:dyDescent="0.25">
      <c r="A97">
        <v>96995</v>
      </c>
      <c r="B97" t="s">
        <v>117</v>
      </c>
      <c r="C97" t="s">
        <v>34</v>
      </c>
      <c r="D97">
        <v>10.53</v>
      </c>
      <c r="E97">
        <v>48.81</v>
      </c>
      <c r="F97">
        <v>58.43</v>
      </c>
      <c r="G97">
        <v>615.27</v>
      </c>
      <c r="I97">
        <f t="shared" si="1"/>
        <v>1</v>
      </c>
    </row>
    <row r="98" spans="1:9" x14ac:dyDescent="0.25">
      <c r="A98" t="s">
        <v>118</v>
      </c>
      <c r="B98" t="s">
        <v>119</v>
      </c>
      <c r="C98" t="s">
        <v>34</v>
      </c>
      <c r="D98">
        <v>3.67</v>
      </c>
      <c r="E98">
        <v>68.73</v>
      </c>
      <c r="F98">
        <v>82.28</v>
      </c>
      <c r="G98">
        <v>301.97000000000003</v>
      </c>
      <c r="I98">
        <f t="shared" si="1"/>
        <v>1</v>
      </c>
    </row>
    <row r="99" spans="1:9" x14ac:dyDescent="0.25">
      <c r="A99">
        <v>97083</v>
      </c>
      <c r="B99" t="s">
        <v>120</v>
      </c>
      <c r="C99" t="s">
        <v>11</v>
      </c>
      <c r="D99">
        <v>23.98</v>
      </c>
      <c r="E99">
        <v>2.42</v>
      </c>
      <c r="F99">
        <v>2.9</v>
      </c>
      <c r="G99">
        <v>69.540000000000006</v>
      </c>
      <c r="I99">
        <f t="shared" si="1"/>
        <v>1</v>
      </c>
    </row>
    <row r="100" spans="1:9" hidden="1" x14ac:dyDescent="0.25">
      <c r="A100">
        <v>93382</v>
      </c>
      <c r="B100" t="s">
        <v>121</v>
      </c>
      <c r="C100" t="s">
        <v>34</v>
      </c>
      <c r="D100">
        <v>0</v>
      </c>
      <c r="E100">
        <v>26.71</v>
      </c>
      <c r="F100">
        <v>31.97</v>
      </c>
      <c r="G100" t="s">
        <v>9</v>
      </c>
      <c r="I100">
        <f t="shared" si="1"/>
        <v>0</v>
      </c>
    </row>
    <row r="101" spans="1:9" hidden="1" x14ac:dyDescent="0.25">
      <c r="A101">
        <v>96995</v>
      </c>
      <c r="B101" t="s">
        <v>117</v>
      </c>
      <c r="C101" t="s">
        <v>34</v>
      </c>
      <c r="D101">
        <v>0</v>
      </c>
      <c r="E101">
        <v>36.81</v>
      </c>
      <c r="F101">
        <v>44.07</v>
      </c>
      <c r="G101" t="s">
        <v>9</v>
      </c>
      <c r="I101">
        <f t="shared" si="1"/>
        <v>0</v>
      </c>
    </row>
    <row r="102" spans="1:9" hidden="1" x14ac:dyDescent="0.25">
      <c r="A102">
        <v>89905</v>
      </c>
      <c r="B102" t="s">
        <v>6</v>
      </c>
      <c r="C102" t="s">
        <v>7</v>
      </c>
      <c r="D102">
        <v>0</v>
      </c>
      <c r="E102" t="s">
        <v>8</v>
      </c>
      <c r="F102">
        <v>0</v>
      </c>
      <c r="G102" t="s">
        <v>9</v>
      </c>
      <c r="I102">
        <f t="shared" si="1"/>
        <v>0</v>
      </c>
    </row>
    <row r="103" spans="1:9" hidden="1" x14ac:dyDescent="0.25">
      <c r="A103" t="s">
        <v>122</v>
      </c>
      <c r="B103" t="s">
        <v>123</v>
      </c>
      <c r="C103" t="s">
        <v>34</v>
      </c>
      <c r="D103">
        <v>0</v>
      </c>
      <c r="E103">
        <v>53.95</v>
      </c>
      <c r="F103">
        <v>64.58</v>
      </c>
      <c r="G103" t="s">
        <v>9</v>
      </c>
      <c r="I103">
        <f t="shared" si="1"/>
        <v>0</v>
      </c>
    </row>
    <row r="104" spans="1:9" hidden="1" x14ac:dyDescent="0.25">
      <c r="A104">
        <v>79473</v>
      </c>
      <c r="B104" t="s">
        <v>6</v>
      </c>
      <c r="C104" t="s">
        <v>7</v>
      </c>
      <c r="D104">
        <v>0</v>
      </c>
      <c r="E104" t="s">
        <v>8</v>
      </c>
      <c r="F104">
        <v>0</v>
      </c>
      <c r="G104" t="s">
        <v>9</v>
      </c>
      <c r="I104">
        <f t="shared" si="1"/>
        <v>0</v>
      </c>
    </row>
    <row r="105" spans="1:9" hidden="1" x14ac:dyDescent="0.25">
      <c r="I105">
        <f t="shared" si="1"/>
        <v>0</v>
      </c>
    </row>
    <row r="106" spans="1:9" hidden="1" x14ac:dyDescent="0.25">
      <c r="B106" t="s">
        <v>124</v>
      </c>
      <c r="G106">
        <v>10793.23</v>
      </c>
      <c r="I106">
        <f t="shared" si="1"/>
        <v>0</v>
      </c>
    </row>
    <row r="107" spans="1:9" x14ac:dyDescent="0.25">
      <c r="A107">
        <v>95241</v>
      </c>
      <c r="B107" t="s">
        <v>125</v>
      </c>
      <c r="C107" t="s">
        <v>11</v>
      </c>
      <c r="D107">
        <v>3.6</v>
      </c>
      <c r="E107">
        <v>23.97</v>
      </c>
      <c r="F107">
        <v>28.69</v>
      </c>
      <c r="G107">
        <v>103.28</v>
      </c>
      <c r="I107">
        <f t="shared" si="1"/>
        <v>1</v>
      </c>
    </row>
    <row r="108" spans="1:9" x14ac:dyDescent="0.25">
      <c r="A108" t="s">
        <v>126</v>
      </c>
      <c r="B108" t="s">
        <v>127</v>
      </c>
      <c r="C108" t="s">
        <v>34</v>
      </c>
      <c r="D108">
        <v>8.11</v>
      </c>
      <c r="E108">
        <v>423.15</v>
      </c>
      <c r="F108">
        <v>506.55</v>
      </c>
      <c r="G108">
        <v>4108.12</v>
      </c>
      <c r="I108">
        <f t="shared" si="1"/>
        <v>1</v>
      </c>
    </row>
    <row r="109" spans="1:9" x14ac:dyDescent="0.25">
      <c r="A109">
        <v>102487</v>
      </c>
      <c r="B109" t="s">
        <v>128</v>
      </c>
      <c r="C109" t="s">
        <v>34</v>
      </c>
      <c r="D109">
        <v>1.8</v>
      </c>
      <c r="E109">
        <v>456.54</v>
      </c>
      <c r="F109">
        <v>546.52</v>
      </c>
      <c r="G109">
        <v>983.74</v>
      </c>
      <c r="I109">
        <f t="shared" si="1"/>
        <v>1</v>
      </c>
    </row>
    <row r="110" spans="1:9" x14ac:dyDescent="0.25">
      <c r="A110" t="s">
        <v>129</v>
      </c>
      <c r="B110" t="s">
        <v>130</v>
      </c>
      <c r="C110" t="s">
        <v>11</v>
      </c>
      <c r="D110">
        <v>17.09</v>
      </c>
      <c r="E110">
        <v>105.56</v>
      </c>
      <c r="F110">
        <v>126.37</v>
      </c>
      <c r="G110">
        <v>2159.66</v>
      </c>
      <c r="I110">
        <f t="shared" si="1"/>
        <v>1</v>
      </c>
    </row>
    <row r="111" spans="1:9" hidden="1" x14ac:dyDescent="0.25">
      <c r="A111">
        <v>96536</v>
      </c>
      <c r="B111" t="s">
        <v>131</v>
      </c>
      <c r="C111" t="s">
        <v>11</v>
      </c>
      <c r="D111">
        <v>0</v>
      </c>
      <c r="E111">
        <v>58.35</v>
      </c>
      <c r="F111">
        <v>69.849999999999994</v>
      </c>
      <c r="G111" t="s">
        <v>9</v>
      </c>
      <c r="I111">
        <f t="shared" si="1"/>
        <v>0</v>
      </c>
    </row>
    <row r="112" spans="1:9" hidden="1" x14ac:dyDescent="0.25">
      <c r="A112" t="s">
        <v>132</v>
      </c>
      <c r="B112" t="s">
        <v>6</v>
      </c>
      <c r="C112" t="s">
        <v>7</v>
      </c>
      <c r="D112">
        <v>0</v>
      </c>
      <c r="E112" t="s">
        <v>8</v>
      </c>
      <c r="F112">
        <v>0</v>
      </c>
      <c r="G112" t="s">
        <v>9</v>
      </c>
      <c r="I112">
        <f t="shared" si="1"/>
        <v>0</v>
      </c>
    </row>
    <row r="113" spans="1:9" hidden="1" x14ac:dyDescent="0.25">
      <c r="A113" t="s">
        <v>133</v>
      </c>
      <c r="B113" t="s">
        <v>134</v>
      </c>
      <c r="C113" t="s">
        <v>11</v>
      </c>
      <c r="D113">
        <v>0</v>
      </c>
      <c r="E113">
        <v>38.75</v>
      </c>
      <c r="F113">
        <v>46.39</v>
      </c>
      <c r="G113" t="s">
        <v>9</v>
      </c>
      <c r="I113">
        <f t="shared" si="1"/>
        <v>0</v>
      </c>
    </row>
    <row r="114" spans="1:9" x14ac:dyDescent="0.25">
      <c r="A114">
        <v>93204</v>
      </c>
      <c r="B114" t="s">
        <v>135</v>
      </c>
      <c r="C114" t="s">
        <v>29</v>
      </c>
      <c r="D114">
        <v>53.65</v>
      </c>
      <c r="E114">
        <v>53.54</v>
      </c>
      <c r="F114">
        <v>64.09</v>
      </c>
      <c r="G114">
        <v>3438.43</v>
      </c>
      <c r="I114">
        <f t="shared" si="1"/>
        <v>1</v>
      </c>
    </row>
    <row r="115" spans="1:9" hidden="1" x14ac:dyDescent="0.25">
      <c r="A115" t="s">
        <v>9</v>
      </c>
      <c r="B115" t="s">
        <v>9</v>
      </c>
      <c r="C115" t="s">
        <v>9</v>
      </c>
      <c r="D115">
        <v>0</v>
      </c>
      <c r="E115" t="s">
        <v>9</v>
      </c>
      <c r="F115">
        <v>0</v>
      </c>
      <c r="G115" t="s">
        <v>9</v>
      </c>
      <c r="I115">
        <f t="shared" si="1"/>
        <v>0</v>
      </c>
    </row>
    <row r="116" spans="1:9" hidden="1" x14ac:dyDescent="0.25">
      <c r="A116" t="s">
        <v>9</v>
      </c>
      <c r="B116" t="s">
        <v>9</v>
      </c>
      <c r="C116" t="s">
        <v>9</v>
      </c>
      <c r="D116">
        <v>0</v>
      </c>
      <c r="E116" t="s">
        <v>9</v>
      </c>
      <c r="F116">
        <v>0</v>
      </c>
      <c r="G116" t="s">
        <v>9</v>
      </c>
      <c r="I116">
        <f t="shared" si="1"/>
        <v>0</v>
      </c>
    </row>
    <row r="117" spans="1:9" hidden="1" x14ac:dyDescent="0.25">
      <c r="I117">
        <f t="shared" si="1"/>
        <v>0</v>
      </c>
    </row>
    <row r="118" spans="1:9" hidden="1" x14ac:dyDescent="0.25">
      <c r="B118" t="s">
        <v>136</v>
      </c>
      <c r="G118">
        <v>9954.18</v>
      </c>
      <c r="I118">
        <f t="shared" si="1"/>
        <v>0</v>
      </c>
    </row>
    <row r="119" spans="1:9" hidden="1" x14ac:dyDescent="0.25">
      <c r="A119" t="s">
        <v>137</v>
      </c>
      <c r="B119" t="s">
        <v>138</v>
      </c>
      <c r="C119" t="s">
        <v>34</v>
      </c>
      <c r="D119">
        <v>0</v>
      </c>
      <c r="E119" t="s">
        <v>8</v>
      </c>
      <c r="F119">
        <v>0</v>
      </c>
      <c r="G119" t="s">
        <v>9</v>
      </c>
      <c r="I119">
        <f t="shared" si="1"/>
        <v>0</v>
      </c>
    </row>
    <row r="120" spans="1:9" x14ac:dyDescent="0.25">
      <c r="A120">
        <v>95957</v>
      </c>
      <c r="B120" t="s">
        <v>139</v>
      </c>
      <c r="C120" t="s">
        <v>34</v>
      </c>
      <c r="D120">
        <v>1.7</v>
      </c>
      <c r="E120">
        <v>2934.39</v>
      </c>
      <c r="F120">
        <v>3512.76</v>
      </c>
      <c r="G120">
        <v>5971.69</v>
      </c>
      <c r="I120">
        <f t="shared" si="1"/>
        <v>1</v>
      </c>
    </row>
    <row r="121" spans="1:9" x14ac:dyDescent="0.25">
      <c r="A121">
        <v>93204</v>
      </c>
      <c r="B121" t="s">
        <v>135</v>
      </c>
      <c r="C121" t="s">
        <v>29</v>
      </c>
      <c r="D121">
        <v>56.95</v>
      </c>
      <c r="E121">
        <v>53.54</v>
      </c>
      <c r="F121">
        <v>64.09</v>
      </c>
      <c r="G121">
        <v>3649.93</v>
      </c>
      <c r="I121">
        <f t="shared" si="1"/>
        <v>1</v>
      </c>
    </row>
    <row r="122" spans="1:9" hidden="1" x14ac:dyDescent="0.25">
      <c r="A122" t="s">
        <v>140</v>
      </c>
      <c r="B122" t="s">
        <v>6</v>
      </c>
      <c r="C122" t="s">
        <v>7</v>
      </c>
      <c r="D122">
        <v>0</v>
      </c>
      <c r="E122" t="s">
        <v>8</v>
      </c>
      <c r="F122">
        <v>0</v>
      </c>
      <c r="G122" t="s">
        <v>9</v>
      </c>
      <c r="I122">
        <f t="shared" si="1"/>
        <v>0</v>
      </c>
    </row>
    <row r="123" spans="1:9" hidden="1" x14ac:dyDescent="0.25">
      <c r="A123" t="s">
        <v>141</v>
      </c>
      <c r="B123" t="s">
        <v>6</v>
      </c>
      <c r="C123" t="s">
        <v>7</v>
      </c>
      <c r="D123">
        <v>0</v>
      </c>
      <c r="E123" t="s">
        <v>8</v>
      </c>
      <c r="F123">
        <v>0</v>
      </c>
      <c r="G123" t="s">
        <v>9</v>
      </c>
      <c r="I123">
        <f t="shared" si="1"/>
        <v>0</v>
      </c>
    </row>
    <row r="124" spans="1:9" hidden="1" x14ac:dyDescent="0.25">
      <c r="A124" t="s">
        <v>142</v>
      </c>
      <c r="B124" t="s">
        <v>6</v>
      </c>
      <c r="C124" t="s">
        <v>7</v>
      </c>
      <c r="D124">
        <v>0</v>
      </c>
      <c r="E124" t="s">
        <v>8</v>
      </c>
      <c r="F124">
        <v>0</v>
      </c>
      <c r="G124" t="s">
        <v>9</v>
      </c>
      <c r="I124">
        <f t="shared" si="1"/>
        <v>0</v>
      </c>
    </row>
    <row r="125" spans="1:9" hidden="1" x14ac:dyDescent="0.25">
      <c r="A125" t="s">
        <v>143</v>
      </c>
      <c r="B125" t="s">
        <v>6</v>
      </c>
      <c r="C125" t="s">
        <v>7</v>
      </c>
      <c r="D125">
        <v>0</v>
      </c>
      <c r="E125" t="s">
        <v>8</v>
      </c>
      <c r="F125">
        <v>0</v>
      </c>
      <c r="G125" t="s">
        <v>9</v>
      </c>
      <c r="I125">
        <f t="shared" si="1"/>
        <v>0</v>
      </c>
    </row>
    <row r="126" spans="1:9" x14ac:dyDescent="0.25">
      <c r="A126">
        <v>101964</v>
      </c>
      <c r="B126" t="s">
        <v>144</v>
      </c>
      <c r="C126" t="s">
        <v>11</v>
      </c>
      <c r="D126">
        <v>1.71</v>
      </c>
      <c r="E126">
        <v>162.46</v>
      </c>
      <c r="F126">
        <v>194.48</v>
      </c>
      <c r="G126">
        <v>332.56</v>
      </c>
      <c r="I126">
        <f t="shared" si="1"/>
        <v>1</v>
      </c>
    </row>
    <row r="127" spans="1:9" hidden="1" x14ac:dyDescent="0.25">
      <c r="A127">
        <v>73301</v>
      </c>
      <c r="B127" t="s">
        <v>6</v>
      </c>
      <c r="C127" t="s">
        <v>7</v>
      </c>
      <c r="D127">
        <v>0</v>
      </c>
      <c r="E127" t="s">
        <v>8</v>
      </c>
      <c r="F127">
        <v>0</v>
      </c>
      <c r="G127" t="s">
        <v>9</v>
      </c>
      <c r="I127">
        <f t="shared" si="1"/>
        <v>0</v>
      </c>
    </row>
    <row r="128" spans="1:9" hidden="1" x14ac:dyDescent="0.25">
      <c r="A128">
        <v>94964</v>
      </c>
      <c r="B128" t="s">
        <v>145</v>
      </c>
      <c r="C128" t="s">
        <v>34</v>
      </c>
      <c r="D128">
        <v>0</v>
      </c>
      <c r="E128">
        <v>392.65</v>
      </c>
      <c r="F128">
        <v>470.04</v>
      </c>
      <c r="G128" t="s">
        <v>9</v>
      </c>
      <c r="I128">
        <f t="shared" si="1"/>
        <v>0</v>
      </c>
    </row>
    <row r="129" spans="1:9" hidden="1" x14ac:dyDescent="0.25">
      <c r="A129">
        <v>94965</v>
      </c>
      <c r="B129" t="s">
        <v>146</v>
      </c>
      <c r="C129" t="s">
        <v>34</v>
      </c>
      <c r="D129">
        <v>0</v>
      </c>
      <c r="E129">
        <v>413.46</v>
      </c>
      <c r="F129">
        <v>494.95</v>
      </c>
      <c r="G129" t="s">
        <v>9</v>
      </c>
      <c r="I129">
        <f t="shared" si="1"/>
        <v>0</v>
      </c>
    </row>
    <row r="130" spans="1:9" hidden="1" x14ac:dyDescent="0.25">
      <c r="A130" t="s">
        <v>147</v>
      </c>
      <c r="B130" t="s">
        <v>148</v>
      </c>
      <c r="C130" t="s">
        <v>29</v>
      </c>
      <c r="D130">
        <v>0</v>
      </c>
      <c r="E130" t="s">
        <v>8</v>
      </c>
      <c r="F130">
        <v>0</v>
      </c>
      <c r="G130" t="s">
        <v>9</v>
      </c>
      <c r="I130">
        <f t="shared" si="1"/>
        <v>0</v>
      </c>
    </row>
    <row r="131" spans="1:9" hidden="1" x14ac:dyDescent="0.25">
      <c r="A131" t="s">
        <v>149</v>
      </c>
      <c r="B131" t="s">
        <v>150</v>
      </c>
      <c r="C131" t="s">
        <v>151</v>
      </c>
      <c r="D131">
        <v>0</v>
      </c>
      <c r="E131">
        <v>37.79</v>
      </c>
      <c r="F131">
        <v>45.24</v>
      </c>
      <c r="G131" t="s">
        <v>9</v>
      </c>
      <c r="I131">
        <f t="shared" si="1"/>
        <v>0</v>
      </c>
    </row>
    <row r="132" spans="1:9" hidden="1" x14ac:dyDescent="0.25">
      <c r="A132" t="s">
        <v>152</v>
      </c>
      <c r="B132" t="s">
        <v>153</v>
      </c>
      <c r="C132" t="s">
        <v>151</v>
      </c>
      <c r="D132">
        <v>0</v>
      </c>
      <c r="E132" t="s">
        <v>8</v>
      </c>
      <c r="F132">
        <v>0</v>
      </c>
      <c r="G132" t="s">
        <v>9</v>
      </c>
      <c r="I132">
        <f t="shared" ref="I132:I195" si="2">IF(D132=0,0,1)</f>
        <v>0</v>
      </c>
    </row>
    <row r="133" spans="1:9" hidden="1" x14ac:dyDescent="0.25">
      <c r="A133" t="s">
        <v>154</v>
      </c>
      <c r="B133" t="s">
        <v>6</v>
      </c>
      <c r="C133" t="s">
        <v>7</v>
      </c>
      <c r="D133">
        <v>0</v>
      </c>
      <c r="E133" t="s">
        <v>8</v>
      </c>
      <c r="F133">
        <v>0</v>
      </c>
      <c r="G133" t="s">
        <v>9</v>
      </c>
      <c r="I133">
        <f t="shared" si="2"/>
        <v>0</v>
      </c>
    </row>
    <row r="134" spans="1:9" hidden="1" x14ac:dyDescent="0.25">
      <c r="A134" t="s">
        <v>155</v>
      </c>
      <c r="B134" t="s">
        <v>6</v>
      </c>
      <c r="C134" t="s">
        <v>7</v>
      </c>
      <c r="D134">
        <v>0</v>
      </c>
      <c r="E134" t="s">
        <v>8</v>
      </c>
      <c r="F134">
        <v>0</v>
      </c>
      <c r="G134" t="s">
        <v>9</v>
      </c>
      <c r="I134">
        <f t="shared" si="2"/>
        <v>0</v>
      </c>
    </row>
    <row r="135" spans="1:9" hidden="1" x14ac:dyDescent="0.25">
      <c r="A135" t="s">
        <v>9</v>
      </c>
      <c r="B135" t="s">
        <v>9</v>
      </c>
      <c r="C135" t="s">
        <v>9</v>
      </c>
      <c r="D135">
        <v>0</v>
      </c>
      <c r="E135" t="s">
        <v>9</v>
      </c>
      <c r="F135">
        <v>0</v>
      </c>
      <c r="G135" t="s">
        <v>9</v>
      </c>
      <c r="I135">
        <f t="shared" si="2"/>
        <v>0</v>
      </c>
    </row>
    <row r="136" spans="1:9" hidden="1" x14ac:dyDescent="0.25">
      <c r="A136" t="s">
        <v>9</v>
      </c>
      <c r="B136" t="s">
        <v>9</v>
      </c>
      <c r="C136" t="s">
        <v>9</v>
      </c>
      <c r="D136">
        <v>0</v>
      </c>
      <c r="E136" t="s">
        <v>9</v>
      </c>
      <c r="F136">
        <v>0</v>
      </c>
      <c r="G136" t="s">
        <v>9</v>
      </c>
      <c r="I136">
        <f t="shared" si="2"/>
        <v>0</v>
      </c>
    </row>
    <row r="137" spans="1:9" hidden="1" x14ac:dyDescent="0.25">
      <c r="I137">
        <f t="shared" si="2"/>
        <v>0</v>
      </c>
    </row>
    <row r="138" spans="1:9" hidden="1" x14ac:dyDescent="0.25">
      <c r="B138" t="s">
        <v>156</v>
      </c>
      <c r="G138">
        <v>21248.67</v>
      </c>
      <c r="I138">
        <f t="shared" si="2"/>
        <v>0</v>
      </c>
    </row>
    <row r="139" spans="1:9" hidden="1" x14ac:dyDescent="0.25">
      <c r="A139" t="s">
        <v>147</v>
      </c>
      <c r="B139" t="s">
        <v>148</v>
      </c>
      <c r="C139" t="s">
        <v>29</v>
      </c>
      <c r="D139">
        <v>0</v>
      </c>
      <c r="E139" t="s">
        <v>8</v>
      </c>
      <c r="F139">
        <v>0</v>
      </c>
      <c r="G139" t="s">
        <v>9</v>
      </c>
      <c r="I139">
        <f t="shared" si="2"/>
        <v>0</v>
      </c>
    </row>
    <row r="140" spans="1:9" hidden="1" x14ac:dyDescent="0.25">
      <c r="A140" t="s">
        <v>157</v>
      </c>
      <c r="B140" t="s">
        <v>158</v>
      </c>
      <c r="C140" t="s">
        <v>11</v>
      </c>
      <c r="D140">
        <v>0</v>
      </c>
      <c r="E140">
        <v>71.33</v>
      </c>
      <c r="F140">
        <v>85.39</v>
      </c>
      <c r="G140" t="s">
        <v>9</v>
      </c>
      <c r="I140">
        <f t="shared" si="2"/>
        <v>0</v>
      </c>
    </row>
    <row r="141" spans="1:9" x14ac:dyDescent="0.25">
      <c r="A141" t="s">
        <v>159</v>
      </c>
      <c r="B141" t="s">
        <v>160</v>
      </c>
      <c r="C141" t="s">
        <v>11</v>
      </c>
      <c r="D141">
        <v>211.38</v>
      </c>
      <c r="E141">
        <v>70.2</v>
      </c>
      <c r="F141">
        <v>84.04</v>
      </c>
      <c r="G141">
        <v>17764.38</v>
      </c>
      <c r="I141">
        <f t="shared" si="2"/>
        <v>1</v>
      </c>
    </row>
    <row r="142" spans="1:9" hidden="1" x14ac:dyDescent="0.25">
      <c r="A142" t="s">
        <v>161</v>
      </c>
      <c r="B142" t="s">
        <v>162</v>
      </c>
      <c r="C142" t="s">
        <v>11</v>
      </c>
      <c r="D142">
        <v>0</v>
      </c>
      <c r="E142">
        <v>233.67</v>
      </c>
      <c r="F142">
        <v>279.73</v>
      </c>
      <c r="G142" t="s">
        <v>9</v>
      </c>
      <c r="I142">
        <f t="shared" si="2"/>
        <v>0</v>
      </c>
    </row>
    <row r="143" spans="1:9" hidden="1" x14ac:dyDescent="0.25">
      <c r="A143">
        <v>93186</v>
      </c>
      <c r="B143" t="s">
        <v>163</v>
      </c>
      <c r="C143" t="s">
        <v>29</v>
      </c>
      <c r="D143">
        <v>0</v>
      </c>
      <c r="E143">
        <v>72.39</v>
      </c>
      <c r="F143">
        <v>86.66</v>
      </c>
      <c r="G143" t="s">
        <v>9</v>
      </c>
      <c r="I143">
        <f t="shared" si="2"/>
        <v>0</v>
      </c>
    </row>
    <row r="144" spans="1:9" hidden="1" x14ac:dyDescent="0.25">
      <c r="A144">
        <v>93187</v>
      </c>
      <c r="B144" t="s">
        <v>164</v>
      </c>
      <c r="C144" t="s">
        <v>29</v>
      </c>
      <c r="D144">
        <v>0</v>
      </c>
      <c r="E144">
        <v>83.98</v>
      </c>
      <c r="F144">
        <v>100.53</v>
      </c>
      <c r="G144" t="s">
        <v>9</v>
      </c>
      <c r="I144">
        <f t="shared" si="2"/>
        <v>0</v>
      </c>
    </row>
    <row r="145" spans="1:9" x14ac:dyDescent="0.25">
      <c r="A145">
        <v>93188</v>
      </c>
      <c r="B145" t="s">
        <v>165</v>
      </c>
      <c r="C145" t="s">
        <v>29</v>
      </c>
      <c r="D145">
        <v>4.8</v>
      </c>
      <c r="E145">
        <v>66.91</v>
      </c>
      <c r="F145">
        <v>80.099999999999994</v>
      </c>
      <c r="G145">
        <v>384.48</v>
      </c>
      <c r="I145">
        <f t="shared" si="2"/>
        <v>1</v>
      </c>
    </row>
    <row r="146" spans="1:9" hidden="1" x14ac:dyDescent="0.25">
      <c r="A146">
        <v>93189</v>
      </c>
      <c r="B146" t="s">
        <v>166</v>
      </c>
      <c r="C146" t="s">
        <v>29</v>
      </c>
      <c r="D146">
        <v>0</v>
      </c>
      <c r="E146">
        <v>84.72</v>
      </c>
      <c r="F146">
        <v>101.42</v>
      </c>
      <c r="G146" t="s">
        <v>9</v>
      </c>
      <c r="I146">
        <f t="shared" si="2"/>
        <v>0</v>
      </c>
    </row>
    <row r="147" spans="1:9" hidden="1" x14ac:dyDescent="0.25">
      <c r="A147">
        <v>93196</v>
      </c>
      <c r="B147" t="s">
        <v>167</v>
      </c>
      <c r="C147" t="s">
        <v>29</v>
      </c>
      <c r="D147">
        <v>0</v>
      </c>
      <c r="E147">
        <v>70.13</v>
      </c>
      <c r="F147">
        <v>83.95</v>
      </c>
      <c r="G147" t="s">
        <v>9</v>
      </c>
      <c r="I147">
        <f t="shared" si="2"/>
        <v>0</v>
      </c>
    </row>
    <row r="148" spans="1:9" x14ac:dyDescent="0.25">
      <c r="A148">
        <v>93197</v>
      </c>
      <c r="B148" t="s">
        <v>168</v>
      </c>
      <c r="C148" t="s">
        <v>29</v>
      </c>
      <c r="D148">
        <v>32.299999999999997</v>
      </c>
      <c r="E148">
        <v>78.430000000000007</v>
      </c>
      <c r="F148">
        <v>93.89</v>
      </c>
      <c r="G148">
        <v>3032.65</v>
      </c>
      <c r="I148">
        <f t="shared" si="2"/>
        <v>1</v>
      </c>
    </row>
    <row r="149" spans="1:9" hidden="1" x14ac:dyDescent="0.25">
      <c r="A149">
        <v>72179</v>
      </c>
      <c r="B149" t="s">
        <v>6</v>
      </c>
      <c r="C149" t="s">
        <v>7</v>
      </c>
      <c r="D149">
        <v>0</v>
      </c>
      <c r="E149" t="s">
        <v>8</v>
      </c>
      <c r="F149">
        <v>0</v>
      </c>
      <c r="G149" t="s">
        <v>9</v>
      </c>
      <c r="I149">
        <f t="shared" si="2"/>
        <v>0</v>
      </c>
    </row>
    <row r="150" spans="1:9" hidden="1" x14ac:dyDescent="0.25">
      <c r="A150" t="s">
        <v>169</v>
      </c>
      <c r="B150" t="s">
        <v>170</v>
      </c>
      <c r="C150" t="s">
        <v>11</v>
      </c>
      <c r="D150">
        <v>0</v>
      </c>
      <c r="E150">
        <v>475.63</v>
      </c>
      <c r="F150">
        <v>569.38</v>
      </c>
      <c r="G150" t="s">
        <v>9</v>
      </c>
      <c r="I150">
        <f t="shared" si="2"/>
        <v>0</v>
      </c>
    </row>
    <row r="151" spans="1:9" hidden="1" x14ac:dyDescent="0.25">
      <c r="A151">
        <v>95465</v>
      </c>
      <c r="B151" t="s">
        <v>6</v>
      </c>
      <c r="C151" t="s">
        <v>7</v>
      </c>
      <c r="D151">
        <v>0</v>
      </c>
      <c r="E151" t="s">
        <v>8</v>
      </c>
      <c r="F151">
        <v>0</v>
      </c>
      <c r="G151" t="s">
        <v>9</v>
      </c>
      <c r="I151">
        <f t="shared" si="2"/>
        <v>0</v>
      </c>
    </row>
    <row r="152" spans="1:9" hidden="1" x14ac:dyDescent="0.25">
      <c r="A152" t="s">
        <v>171</v>
      </c>
      <c r="B152" t="s">
        <v>6</v>
      </c>
      <c r="C152" t="s">
        <v>7</v>
      </c>
      <c r="D152">
        <v>0</v>
      </c>
      <c r="E152" t="s">
        <v>8</v>
      </c>
      <c r="F152">
        <v>0</v>
      </c>
      <c r="G152" t="s">
        <v>9</v>
      </c>
      <c r="I152">
        <f t="shared" si="2"/>
        <v>0</v>
      </c>
    </row>
    <row r="153" spans="1:9" x14ac:dyDescent="0.25">
      <c r="A153">
        <v>93196</v>
      </c>
      <c r="B153" t="s">
        <v>167</v>
      </c>
      <c r="C153" t="s">
        <v>29</v>
      </c>
      <c r="D153">
        <v>0.8</v>
      </c>
      <c r="E153">
        <v>70.13</v>
      </c>
      <c r="F153">
        <v>83.95</v>
      </c>
      <c r="G153">
        <v>67.16</v>
      </c>
      <c r="I153">
        <f t="shared" si="2"/>
        <v>1</v>
      </c>
    </row>
    <row r="154" spans="1:9" hidden="1" x14ac:dyDescent="0.25">
      <c r="A154" t="s">
        <v>9</v>
      </c>
      <c r="B154" t="s">
        <v>9</v>
      </c>
      <c r="C154" t="s">
        <v>9</v>
      </c>
      <c r="D154">
        <v>0</v>
      </c>
      <c r="E154" t="s">
        <v>9</v>
      </c>
      <c r="F154">
        <v>0</v>
      </c>
      <c r="G154" t="s">
        <v>9</v>
      </c>
      <c r="I154">
        <f t="shared" si="2"/>
        <v>0</v>
      </c>
    </row>
    <row r="155" spans="1:9" hidden="1" x14ac:dyDescent="0.25">
      <c r="A155" t="s">
        <v>9</v>
      </c>
      <c r="B155" t="s">
        <v>9</v>
      </c>
      <c r="C155" t="s">
        <v>9</v>
      </c>
      <c r="D155">
        <v>0</v>
      </c>
      <c r="E155" t="s">
        <v>9</v>
      </c>
      <c r="F155">
        <v>0</v>
      </c>
      <c r="G155" t="s">
        <v>9</v>
      </c>
      <c r="I155">
        <f t="shared" si="2"/>
        <v>0</v>
      </c>
    </row>
    <row r="156" spans="1:9" hidden="1" x14ac:dyDescent="0.25">
      <c r="A156" t="s">
        <v>9</v>
      </c>
      <c r="B156" t="s">
        <v>9</v>
      </c>
      <c r="C156" t="s">
        <v>9</v>
      </c>
      <c r="D156">
        <v>0</v>
      </c>
      <c r="E156" t="s">
        <v>9</v>
      </c>
      <c r="F156">
        <v>0</v>
      </c>
      <c r="G156" t="s">
        <v>9</v>
      </c>
      <c r="I156">
        <f t="shared" si="2"/>
        <v>0</v>
      </c>
    </row>
    <row r="157" spans="1:9" hidden="1" x14ac:dyDescent="0.25">
      <c r="I157">
        <f t="shared" si="2"/>
        <v>0</v>
      </c>
    </row>
    <row r="158" spans="1:9" hidden="1" x14ac:dyDescent="0.25">
      <c r="B158" t="s">
        <v>172</v>
      </c>
      <c r="G158">
        <v>26022.73</v>
      </c>
      <c r="I158">
        <f t="shared" si="2"/>
        <v>0</v>
      </c>
    </row>
    <row r="159" spans="1:9" hidden="1" x14ac:dyDescent="0.25">
      <c r="A159" t="s">
        <v>173</v>
      </c>
      <c r="B159" t="s">
        <v>174</v>
      </c>
      <c r="C159" t="s">
        <v>11</v>
      </c>
      <c r="D159">
        <v>0</v>
      </c>
      <c r="E159">
        <v>25.18</v>
      </c>
      <c r="F159">
        <v>30.14</v>
      </c>
      <c r="G159" t="s">
        <v>9</v>
      </c>
      <c r="I159">
        <f t="shared" si="2"/>
        <v>0</v>
      </c>
    </row>
    <row r="160" spans="1:9" hidden="1" x14ac:dyDescent="0.25">
      <c r="A160" t="s">
        <v>175</v>
      </c>
      <c r="B160" t="s">
        <v>176</v>
      </c>
      <c r="C160" t="s">
        <v>11</v>
      </c>
      <c r="D160">
        <v>0</v>
      </c>
      <c r="E160">
        <v>6.87</v>
      </c>
      <c r="F160">
        <v>8.2200000000000006</v>
      </c>
      <c r="G160" t="s">
        <v>9</v>
      </c>
      <c r="I160">
        <f t="shared" si="2"/>
        <v>0</v>
      </c>
    </row>
    <row r="161" spans="1:9" hidden="1" x14ac:dyDescent="0.25">
      <c r="A161" t="s">
        <v>177</v>
      </c>
      <c r="B161" t="s">
        <v>178</v>
      </c>
      <c r="C161" t="s">
        <v>11</v>
      </c>
      <c r="D161">
        <v>0</v>
      </c>
      <c r="E161">
        <v>10.26</v>
      </c>
      <c r="F161">
        <v>12.28</v>
      </c>
      <c r="G161" t="s">
        <v>9</v>
      </c>
      <c r="I161">
        <f t="shared" si="2"/>
        <v>0</v>
      </c>
    </row>
    <row r="162" spans="1:9" hidden="1" x14ac:dyDescent="0.25">
      <c r="A162" t="s">
        <v>179</v>
      </c>
      <c r="B162" t="s">
        <v>180</v>
      </c>
      <c r="C162" t="s">
        <v>11</v>
      </c>
      <c r="D162">
        <v>0</v>
      </c>
      <c r="E162">
        <v>13.64</v>
      </c>
      <c r="F162">
        <v>16.329999999999998</v>
      </c>
      <c r="G162" t="s">
        <v>9</v>
      </c>
      <c r="I162">
        <f t="shared" si="2"/>
        <v>0</v>
      </c>
    </row>
    <row r="163" spans="1:9" hidden="1" x14ac:dyDescent="0.25">
      <c r="A163" t="s">
        <v>181</v>
      </c>
      <c r="B163" t="s">
        <v>182</v>
      </c>
      <c r="C163" t="s">
        <v>11</v>
      </c>
      <c r="D163">
        <v>0</v>
      </c>
      <c r="E163">
        <v>4988.7299999999996</v>
      </c>
      <c r="F163">
        <v>5972.01</v>
      </c>
      <c r="G163" t="s">
        <v>9</v>
      </c>
      <c r="I163">
        <f t="shared" si="2"/>
        <v>0</v>
      </c>
    </row>
    <row r="164" spans="1:9" hidden="1" x14ac:dyDescent="0.25">
      <c r="A164" t="s">
        <v>183</v>
      </c>
      <c r="B164" t="s">
        <v>184</v>
      </c>
      <c r="C164" t="s">
        <v>11</v>
      </c>
      <c r="D164">
        <v>0</v>
      </c>
      <c r="E164">
        <v>12413.73</v>
      </c>
      <c r="F164">
        <v>14860.48</v>
      </c>
      <c r="G164" t="s">
        <v>9</v>
      </c>
      <c r="I164">
        <f t="shared" si="2"/>
        <v>0</v>
      </c>
    </row>
    <row r="165" spans="1:9" hidden="1" x14ac:dyDescent="0.25">
      <c r="A165" t="s">
        <v>185</v>
      </c>
      <c r="B165" t="s">
        <v>186</v>
      </c>
      <c r="C165" t="s">
        <v>11</v>
      </c>
      <c r="D165">
        <v>0</v>
      </c>
      <c r="E165">
        <v>13.79</v>
      </c>
      <c r="F165">
        <v>16.510000000000002</v>
      </c>
      <c r="G165" t="s">
        <v>9</v>
      </c>
      <c r="I165">
        <f t="shared" si="2"/>
        <v>0</v>
      </c>
    </row>
    <row r="166" spans="1:9" hidden="1" x14ac:dyDescent="0.25">
      <c r="A166">
        <v>94204</v>
      </c>
      <c r="B166" t="s">
        <v>187</v>
      </c>
      <c r="C166" t="s">
        <v>11</v>
      </c>
      <c r="D166">
        <v>0</v>
      </c>
      <c r="E166">
        <v>38.450000000000003</v>
      </c>
      <c r="F166">
        <v>46.03</v>
      </c>
      <c r="G166" t="s">
        <v>9</v>
      </c>
      <c r="I166">
        <f t="shared" si="2"/>
        <v>0</v>
      </c>
    </row>
    <row r="167" spans="1:9" x14ac:dyDescent="0.25">
      <c r="A167">
        <v>94201</v>
      </c>
      <c r="B167" t="s">
        <v>188</v>
      </c>
      <c r="C167" t="s">
        <v>11</v>
      </c>
      <c r="D167">
        <v>122.4</v>
      </c>
      <c r="E167">
        <v>33.85</v>
      </c>
      <c r="F167">
        <v>40.520000000000003</v>
      </c>
      <c r="G167">
        <v>4959.6499999999996</v>
      </c>
      <c r="I167">
        <f t="shared" si="2"/>
        <v>1</v>
      </c>
    </row>
    <row r="168" spans="1:9" hidden="1" x14ac:dyDescent="0.25">
      <c r="A168">
        <v>94213</v>
      </c>
      <c r="B168" t="s">
        <v>189</v>
      </c>
      <c r="C168" t="s">
        <v>11</v>
      </c>
      <c r="D168">
        <v>0</v>
      </c>
      <c r="E168">
        <v>72.31</v>
      </c>
      <c r="F168">
        <v>86.56</v>
      </c>
      <c r="G168" t="s">
        <v>9</v>
      </c>
      <c r="I168">
        <f t="shared" si="2"/>
        <v>0</v>
      </c>
    </row>
    <row r="169" spans="1:9" hidden="1" x14ac:dyDescent="0.25">
      <c r="A169">
        <v>94216</v>
      </c>
      <c r="B169" t="s">
        <v>190</v>
      </c>
      <c r="C169" t="s">
        <v>11</v>
      </c>
      <c r="D169">
        <v>0</v>
      </c>
      <c r="E169">
        <v>218.25</v>
      </c>
      <c r="F169">
        <v>261.27</v>
      </c>
      <c r="G169" t="s">
        <v>9</v>
      </c>
      <c r="I169">
        <f t="shared" si="2"/>
        <v>0</v>
      </c>
    </row>
    <row r="170" spans="1:9" hidden="1" x14ac:dyDescent="0.25">
      <c r="A170">
        <v>94207</v>
      </c>
      <c r="B170" t="s">
        <v>191</v>
      </c>
      <c r="C170" t="s">
        <v>11</v>
      </c>
      <c r="D170">
        <v>0</v>
      </c>
      <c r="E170">
        <v>53.35</v>
      </c>
      <c r="F170">
        <v>63.87</v>
      </c>
      <c r="G170" t="s">
        <v>9</v>
      </c>
      <c r="I170">
        <f t="shared" si="2"/>
        <v>0</v>
      </c>
    </row>
    <row r="171" spans="1:9" hidden="1" x14ac:dyDescent="0.25">
      <c r="A171">
        <v>94210</v>
      </c>
      <c r="B171" t="s">
        <v>192</v>
      </c>
      <c r="C171" t="s">
        <v>11</v>
      </c>
      <c r="D171">
        <v>0</v>
      </c>
      <c r="E171">
        <v>56.8</v>
      </c>
      <c r="F171">
        <v>68</v>
      </c>
      <c r="G171" t="s">
        <v>9</v>
      </c>
      <c r="I171">
        <f t="shared" si="2"/>
        <v>0</v>
      </c>
    </row>
    <row r="172" spans="1:9" hidden="1" x14ac:dyDescent="0.25">
      <c r="A172">
        <v>94227</v>
      </c>
      <c r="B172" t="s">
        <v>193</v>
      </c>
      <c r="C172" t="s">
        <v>29</v>
      </c>
      <c r="D172">
        <v>0</v>
      </c>
      <c r="E172">
        <v>57.17</v>
      </c>
      <c r="F172">
        <v>68.44</v>
      </c>
      <c r="G172" t="s">
        <v>9</v>
      </c>
      <c r="I172">
        <f t="shared" si="2"/>
        <v>0</v>
      </c>
    </row>
    <row r="173" spans="1:9" x14ac:dyDescent="0.25">
      <c r="A173">
        <v>92541</v>
      </c>
      <c r="B173" t="s">
        <v>194</v>
      </c>
      <c r="C173" t="s">
        <v>11</v>
      </c>
      <c r="D173">
        <v>122.4</v>
      </c>
      <c r="E173">
        <v>63.48</v>
      </c>
      <c r="F173">
        <v>75.989999999999995</v>
      </c>
      <c r="G173">
        <v>9301.18</v>
      </c>
      <c r="I173">
        <f t="shared" si="2"/>
        <v>1</v>
      </c>
    </row>
    <row r="174" spans="1:9" hidden="1" x14ac:dyDescent="0.25">
      <c r="A174">
        <v>92544</v>
      </c>
      <c r="B174" t="s">
        <v>195</v>
      </c>
      <c r="C174" t="s">
        <v>11</v>
      </c>
      <c r="D174">
        <v>0</v>
      </c>
      <c r="E174">
        <v>13.98</v>
      </c>
      <c r="F174">
        <v>16.739999999999998</v>
      </c>
      <c r="G174" t="s">
        <v>9</v>
      </c>
      <c r="I174">
        <f t="shared" si="2"/>
        <v>0</v>
      </c>
    </row>
    <row r="175" spans="1:9" hidden="1" x14ac:dyDescent="0.25">
      <c r="A175">
        <v>92580</v>
      </c>
      <c r="B175" t="s">
        <v>196</v>
      </c>
      <c r="C175" t="s">
        <v>11</v>
      </c>
      <c r="D175">
        <v>0</v>
      </c>
      <c r="E175">
        <v>44.69</v>
      </c>
      <c r="F175">
        <v>53.5</v>
      </c>
      <c r="G175" t="s">
        <v>9</v>
      </c>
      <c r="I175">
        <f t="shared" si="2"/>
        <v>0</v>
      </c>
    </row>
    <row r="176" spans="1:9" hidden="1" x14ac:dyDescent="0.25">
      <c r="A176" t="s">
        <v>197</v>
      </c>
      <c r="B176" t="s">
        <v>198</v>
      </c>
      <c r="C176" t="s">
        <v>11</v>
      </c>
      <c r="D176">
        <v>0</v>
      </c>
      <c r="E176">
        <v>19.61</v>
      </c>
      <c r="F176">
        <v>23.48</v>
      </c>
      <c r="G176" t="s">
        <v>9</v>
      </c>
      <c r="I176">
        <f t="shared" si="2"/>
        <v>0</v>
      </c>
    </row>
    <row r="177" spans="1:9" hidden="1" x14ac:dyDescent="0.25">
      <c r="A177" t="s">
        <v>199</v>
      </c>
      <c r="B177" t="s">
        <v>200</v>
      </c>
      <c r="C177" t="s">
        <v>15</v>
      </c>
      <c r="D177">
        <v>0</v>
      </c>
      <c r="E177">
        <v>1628.84</v>
      </c>
      <c r="F177">
        <v>1949.88</v>
      </c>
      <c r="G177" t="s">
        <v>9</v>
      </c>
      <c r="I177">
        <f t="shared" si="2"/>
        <v>0</v>
      </c>
    </row>
    <row r="178" spans="1:9" hidden="1" x14ac:dyDescent="0.25">
      <c r="A178">
        <v>92582</v>
      </c>
      <c r="B178" t="s">
        <v>201</v>
      </c>
      <c r="C178" t="s">
        <v>15</v>
      </c>
      <c r="D178">
        <v>0</v>
      </c>
      <c r="E178">
        <v>640.80999999999995</v>
      </c>
      <c r="F178">
        <v>767.11</v>
      </c>
      <c r="G178" t="s">
        <v>9</v>
      </c>
      <c r="I178">
        <f t="shared" si="2"/>
        <v>0</v>
      </c>
    </row>
    <row r="179" spans="1:9" hidden="1" x14ac:dyDescent="0.25">
      <c r="A179">
        <v>92584</v>
      </c>
      <c r="B179" t="s">
        <v>202</v>
      </c>
      <c r="C179" t="s">
        <v>15</v>
      </c>
      <c r="D179">
        <v>0</v>
      </c>
      <c r="E179">
        <v>757.42</v>
      </c>
      <c r="F179">
        <v>906.71</v>
      </c>
      <c r="G179" t="s">
        <v>9</v>
      </c>
      <c r="I179">
        <f t="shared" si="2"/>
        <v>0</v>
      </c>
    </row>
    <row r="180" spans="1:9" hidden="1" x14ac:dyDescent="0.25">
      <c r="A180">
        <v>92586</v>
      </c>
      <c r="B180" t="s">
        <v>203</v>
      </c>
      <c r="C180" t="s">
        <v>15</v>
      </c>
      <c r="D180">
        <v>0</v>
      </c>
      <c r="E180">
        <v>874.03</v>
      </c>
      <c r="F180">
        <v>1046.3</v>
      </c>
      <c r="G180" t="s">
        <v>9</v>
      </c>
      <c r="I180">
        <f t="shared" si="2"/>
        <v>0</v>
      </c>
    </row>
    <row r="181" spans="1:9" hidden="1" x14ac:dyDescent="0.25">
      <c r="A181">
        <v>92588</v>
      </c>
      <c r="B181" t="s">
        <v>204</v>
      </c>
      <c r="C181" t="s">
        <v>15</v>
      </c>
      <c r="D181">
        <v>0</v>
      </c>
      <c r="E181">
        <v>1106.02</v>
      </c>
      <c r="F181">
        <v>1324.02</v>
      </c>
      <c r="G181" t="s">
        <v>9</v>
      </c>
      <c r="I181">
        <f t="shared" si="2"/>
        <v>0</v>
      </c>
    </row>
    <row r="182" spans="1:9" hidden="1" x14ac:dyDescent="0.25">
      <c r="A182">
        <v>92590</v>
      </c>
      <c r="B182" t="s">
        <v>205</v>
      </c>
      <c r="C182" t="s">
        <v>15</v>
      </c>
      <c r="D182">
        <v>0</v>
      </c>
      <c r="E182">
        <v>1222.6199999999999</v>
      </c>
      <c r="F182">
        <v>1463.6</v>
      </c>
      <c r="G182" t="s">
        <v>9</v>
      </c>
      <c r="I182">
        <f t="shared" si="2"/>
        <v>0</v>
      </c>
    </row>
    <row r="183" spans="1:9" x14ac:dyDescent="0.25">
      <c r="A183">
        <v>92594</v>
      </c>
      <c r="B183" t="s">
        <v>206</v>
      </c>
      <c r="C183" t="s">
        <v>15</v>
      </c>
      <c r="D183">
        <v>3</v>
      </c>
      <c r="E183">
        <v>1600.24</v>
      </c>
      <c r="F183">
        <v>1915.65</v>
      </c>
      <c r="G183">
        <v>5746.95</v>
      </c>
      <c r="I183">
        <f t="shared" si="2"/>
        <v>1</v>
      </c>
    </row>
    <row r="184" spans="1:9" hidden="1" x14ac:dyDescent="0.25">
      <c r="A184">
        <v>92596</v>
      </c>
      <c r="B184" t="s">
        <v>207</v>
      </c>
      <c r="C184" t="s">
        <v>15</v>
      </c>
      <c r="D184">
        <v>0</v>
      </c>
      <c r="E184">
        <v>1778.45</v>
      </c>
      <c r="F184">
        <v>2128.98</v>
      </c>
      <c r="G184" t="s">
        <v>9</v>
      </c>
      <c r="I184">
        <f t="shared" si="2"/>
        <v>0</v>
      </c>
    </row>
    <row r="185" spans="1:9" hidden="1" x14ac:dyDescent="0.25">
      <c r="A185">
        <v>92598</v>
      </c>
      <c r="B185" t="s">
        <v>208</v>
      </c>
      <c r="C185" t="s">
        <v>15</v>
      </c>
      <c r="D185">
        <v>0</v>
      </c>
      <c r="E185">
        <v>1895.05</v>
      </c>
      <c r="F185">
        <v>2268.56</v>
      </c>
      <c r="G185" t="s">
        <v>9</v>
      </c>
      <c r="I185">
        <f t="shared" si="2"/>
        <v>0</v>
      </c>
    </row>
    <row r="186" spans="1:9" hidden="1" x14ac:dyDescent="0.25">
      <c r="A186">
        <v>92600</v>
      </c>
      <c r="B186" t="s">
        <v>209</v>
      </c>
      <c r="C186" t="s">
        <v>15</v>
      </c>
      <c r="D186">
        <v>0</v>
      </c>
      <c r="E186">
        <v>2041.16</v>
      </c>
      <c r="F186">
        <v>2443.4699999999998</v>
      </c>
      <c r="G186" t="s">
        <v>9</v>
      </c>
      <c r="I186">
        <f t="shared" si="2"/>
        <v>0</v>
      </c>
    </row>
    <row r="187" spans="1:9" hidden="1" x14ac:dyDescent="0.25">
      <c r="A187" t="s">
        <v>9</v>
      </c>
      <c r="B187" t="s">
        <v>9</v>
      </c>
      <c r="C187" t="s">
        <v>9</v>
      </c>
      <c r="D187">
        <v>0</v>
      </c>
      <c r="E187" t="s">
        <v>9</v>
      </c>
      <c r="F187">
        <v>0</v>
      </c>
      <c r="G187" t="s">
        <v>9</v>
      </c>
      <c r="I187">
        <f t="shared" si="2"/>
        <v>0</v>
      </c>
    </row>
    <row r="188" spans="1:9" hidden="1" x14ac:dyDescent="0.25">
      <c r="A188" t="s">
        <v>9</v>
      </c>
      <c r="B188" t="s">
        <v>9</v>
      </c>
      <c r="C188" t="s">
        <v>9</v>
      </c>
      <c r="D188">
        <v>0</v>
      </c>
      <c r="E188" t="s">
        <v>9</v>
      </c>
      <c r="F188">
        <v>0</v>
      </c>
      <c r="G188" t="s">
        <v>9</v>
      </c>
      <c r="I188">
        <f t="shared" si="2"/>
        <v>0</v>
      </c>
    </row>
    <row r="189" spans="1:9" hidden="1" x14ac:dyDescent="0.25">
      <c r="A189" t="s">
        <v>9</v>
      </c>
      <c r="B189" t="s">
        <v>9</v>
      </c>
      <c r="C189" t="s">
        <v>9</v>
      </c>
      <c r="D189">
        <v>0</v>
      </c>
      <c r="E189" t="s">
        <v>9</v>
      </c>
      <c r="F189">
        <v>0</v>
      </c>
      <c r="G189" t="s">
        <v>9</v>
      </c>
      <c r="I189">
        <f t="shared" si="2"/>
        <v>0</v>
      </c>
    </row>
    <row r="190" spans="1:9" hidden="1" x14ac:dyDescent="0.25">
      <c r="A190" t="s">
        <v>9</v>
      </c>
      <c r="B190" t="s">
        <v>9</v>
      </c>
      <c r="C190" t="s">
        <v>9</v>
      </c>
      <c r="D190">
        <v>0</v>
      </c>
      <c r="E190" t="s">
        <v>9</v>
      </c>
      <c r="F190">
        <v>0</v>
      </c>
      <c r="G190" t="s">
        <v>9</v>
      </c>
      <c r="I190">
        <f t="shared" si="2"/>
        <v>0</v>
      </c>
    </row>
    <row r="191" spans="1:9" hidden="1" x14ac:dyDescent="0.25">
      <c r="A191" t="s">
        <v>9</v>
      </c>
      <c r="B191" t="s">
        <v>9</v>
      </c>
      <c r="C191" t="s">
        <v>9</v>
      </c>
      <c r="D191">
        <v>0</v>
      </c>
      <c r="E191" t="s">
        <v>9</v>
      </c>
      <c r="F191">
        <v>0</v>
      </c>
      <c r="G191" t="s">
        <v>9</v>
      </c>
      <c r="I191">
        <f t="shared" si="2"/>
        <v>0</v>
      </c>
    </row>
    <row r="192" spans="1:9" hidden="1" x14ac:dyDescent="0.25">
      <c r="A192" t="s">
        <v>9</v>
      </c>
      <c r="B192" t="s">
        <v>9</v>
      </c>
      <c r="C192" t="s">
        <v>9</v>
      </c>
      <c r="D192">
        <v>0</v>
      </c>
      <c r="E192" t="s">
        <v>9</v>
      </c>
      <c r="F192">
        <v>0</v>
      </c>
      <c r="G192" t="s">
        <v>9</v>
      </c>
      <c r="I192">
        <f t="shared" si="2"/>
        <v>0</v>
      </c>
    </row>
    <row r="193" spans="1:9" hidden="1" x14ac:dyDescent="0.25">
      <c r="A193" t="s">
        <v>9</v>
      </c>
      <c r="B193" t="s">
        <v>9</v>
      </c>
      <c r="C193" t="s">
        <v>9</v>
      </c>
      <c r="D193">
        <v>0</v>
      </c>
      <c r="E193" t="s">
        <v>9</v>
      </c>
      <c r="F193">
        <v>0</v>
      </c>
      <c r="G193" t="s">
        <v>9</v>
      </c>
      <c r="I193">
        <f t="shared" si="2"/>
        <v>0</v>
      </c>
    </row>
    <row r="194" spans="1:9" hidden="1" x14ac:dyDescent="0.25">
      <c r="A194">
        <v>75220</v>
      </c>
      <c r="B194" t="s">
        <v>6</v>
      </c>
      <c r="C194" t="s">
        <v>7</v>
      </c>
      <c r="D194">
        <v>0</v>
      </c>
      <c r="E194" t="s">
        <v>8</v>
      </c>
      <c r="F194">
        <v>0</v>
      </c>
      <c r="G194" t="s">
        <v>9</v>
      </c>
      <c r="I194">
        <f t="shared" si="2"/>
        <v>0</v>
      </c>
    </row>
    <row r="195" spans="1:9" x14ac:dyDescent="0.25">
      <c r="A195">
        <v>94221</v>
      </c>
      <c r="B195" t="s">
        <v>210</v>
      </c>
      <c r="C195" t="s">
        <v>29</v>
      </c>
      <c r="D195">
        <v>13.6</v>
      </c>
      <c r="E195">
        <v>18.559999999999999</v>
      </c>
      <c r="F195">
        <v>22.22</v>
      </c>
      <c r="G195">
        <v>302.19</v>
      </c>
      <c r="I195">
        <f t="shared" si="2"/>
        <v>1</v>
      </c>
    </row>
    <row r="196" spans="1:9" hidden="1" x14ac:dyDescent="0.25">
      <c r="A196">
        <v>71623</v>
      </c>
      <c r="B196" t="s">
        <v>6</v>
      </c>
      <c r="C196" t="s">
        <v>7</v>
      </c>
      <c r="D196">
        <v>0</v>
      </c>
      <c r="E196" t="s">
        <v>8</v>
      </c>
      <c r="F196">
        <v>0</v>
      </c>
      <c r="G196" t="s">
        <v>9</v>
      </c>
      <c r="I196">
        <f t="shared" ref="I196:I259" si="3">IF(D196=0,0,1)</f>
        <v>0</v>
      </c>
    </row>
    <row r="197" spans="1:9" x14ac:dyDescent="0.25">
      <c r="A197">
        <v>94231</v>
      </c>
      <c r="B197" t="s">
        <v>211</v>
      </c>
      <c r="C197" t="s">
        <v>29</v>
      </c>
      <c r="D197">
        <v>19.8</v>
      </c>
      <c r="E197">
        <v>46.62</v>
      </c>
      <c r="F197">
        <v>55.81</v>
      </c>
      <c r="G197">
        <v>1105.04</v>
      </c>
      <c r="I197">
        <f t="shared" si="3"/>
        <v>1</v>
      </c>
    </row>
    <row r="198" spans="1:9" hidden="1" x14ac:dyDescent="0.25">
      <c r="A198" t="s">
        <v>212</v>
      </c>
      <c r="B198" t="s">
        <v>213</v>
      </c>
      <c r="C198" t="s">
        <v>29</v>
      </c>
      <c r="D198">
        <v>0</v>
      </c>
      <c r="E198">
        <v>33.06</v>
      </c>
      <c r="F198">
        <v>39.58</v>
      </c>
      <c r="G198" t="s">
        <v>9</v>
      </c>
      <c r="I198">
        <f t="shared" si="3"/>
        <v>0</v>
      </c>
    </row>
    <row r="199" spans="1:9" x14ac:dyDescent="0.25">
      <c r="A199" t="s">
        <v>212</v>
      </c>
      <c r="B199" t="s">
        <v>213</v>
      </c>
      <c r="C199" t="s">
        <v>29</v>
      </c>
      <c r="D199">
        <v>36.200000000000003</v>
      </c>
      <c r="E199">
        <v>33.06</v>
      </c>
      <c r="F199">
        <v>39.58</v>
      </c>
      <c r="G199">
        <v>1432.8</v>
      </c>
      <c r="I199">
        <f t="shared" si="3"/>
        <v>1</v>
      </c>
    </row>
    <row r="200" spans="1:9" x14ac:dyDescent="0.25">
      <c r="A200">
        <v>94227</v>
      </c>
      <c r="B200" t="s">
        <v>193</v>
      </c>
      <c r="C200" t="s">
        <v>29</v>
      </c>
      <c r="D200">
        <v>27.2</v>
      </c>
      <c r="E200">
        <v>57.17</v>
      </c>
      <c r="F200">
        <v>68.44</v>
      </c>
      <c r="G200">
        <v>1861.57</v>
      </c>
      <c r="I200">
        <f t="shared" si="3"/>
        <v>1</v>
      </c>
    </row>
    <row r="201" spans="1:9" hidden="1" x14ac:dyDescent="0.25">
      <c r="A201">
        <v>94227</v>
      </c>
      <c r="B201" t="s">
        <v>193</v>
      </c>
      <c r="C201" t="s">
        <v>29</v>
      </c>
      <c r="D201">
        <v>0</v>
      </c>
      <c r="E201">
        <v>57.17</v>
      </c>
      <c r="F201">
        <v>68.44</v>
      </c>
      <c r="G201" t="s">
        <v>9</v>
      </c>
      <c r="I201">
        <f t="shared" si="3"/>
        <v>0</v>
      </c>
    </row>
    <row r="202" spans="1:9" hidden="1" x14ac:dyDescent="0.25">
      <c r="A202">
        <v>94228</v>
      </c>
      <c r="B202" t="s">
        <v>214</v>
      </c>
      <c r="C202" t="s">
        <v>29</v>
      </c>
      <c r="D202">
        <v>0</v>
      </c>
      <c r="E202">
        <v>77.209999999999994</v>
      </c>
      <c r="F202">
        <v>92.43</v>
      </c>
      <c r="G202" t="s">
        <v>9</v>
      </c>
      <c r="I202">
        <f t="shared" si="3"/>
        <v>0</v>
      </c>
    </row>
    <row r="203" spans="1:9" hidden="1" x14ac:dyDescent="0.25">
      <c r="A203">
        <v>94229</v>
      </c>
      <c r="B203" t="s">
        <v>215</v>
      </c>
      <c r="C203" t="s">
        <v>29</v>
      </c>
      <c r="D203">
        <v>0</v>
      </c>
      <c r="E203">
        <v>149.5</v>
      </c>
      <c r="F203">
        <v>178.97</v>
      </c>
      <c r="G203" t="s">
        <v>9</v>
      </c>
      <c r="I203">
        <f t="shared" si="3"/>
        <v>0</v>
      </c>
    </row>
    <row r="204" spans="1:9" hidden="1" x14ac:dyDescent="0.25">
      <c r="A204">
        <v>94230</v>
      </c>
      <c r="B204" t="s">
        <v>6</v>
      </c>
      <c r="C204" t="s">
        <v>7</v>
      </c>
      <c r="D204">
        <v>0</v>
      </c>
      <c r="E204" t="s">
        <v>8</v>
      </c>
      <c r="F204">
        <v>0</v>
      </c>
      <c r="G204" t="s">
        <v>9</v>
      </c>
      <c r="I204">
        <f t="shared" si="3"/>
        <v>0</v>
      </c>
    </row>
    <row r="205" spans="1:9" hidden="1" x14ac:dyDescent="0.25">
      <c r="A205">
        <v>94230</v>
      </c>
      <c r="B205" t="s">
        <v>6</v>
      </c>
      <c r="C205" t="s">
        <v>7</v>
      </c>
      <c r="D205">
        <v>0</v>
      </c>
      <c r="E205" t="s">
        <v>8</v>
      </c>
      <c r="F205">
        <v>0</v>
      </c>
      <c r="G205" t="s">
        <v>9</v>
      </c>
      <c r="I205">
        <f t="shared" si="3"/>
        <v>0</v>
      </c>
    </row>
    <row r="206" spans="1:9" hidden="1" x14ac:dyDescent="0.25">
      <c r="A206">
        <v>94225</v>
      </c>
      <c r="B206" t="s">
        <v>216</v>
      </c>
      <c r="C206" t="s">
        <v>11</v>
      </c>
      <c r="D206">
        <v>0</v>
      </c>
      <c r="E206">
        <v>32.14</v>
      </c>
      <c r="F206">
        <v>38.47</v>
      </c>
      <c r="G206" t="s">
        <v>9</v>
      </c>
      <c r="I206">
        <f t="shared" si="3"/>
        <v>0</v>
      </c>
    </row>
    <row r="207" spans="1:9" hidden="1" x14ac:dyDescent="0.25">
      <c r="A207">
        <v>94226</v>
      </c>
      <c r="B207" t="s">
        <v>217</v>
      </c>
      <c r="C207" t="s">
        <v>11</v>
      </c>
      <c r="D207">
        <v>0</v>
      </c>
      <c r="E207">
        <v>16.89</v>
      </c>
      <c r="F207">
        <v>20.22</v>
      </c>
      <c r="G207" t="s">
        <v>9</v>
      </c>
      <c r="I207">
        <f t="shared" si="3"/>
        <v>0</v>
      </c>
    </row>
    <row r="208" spans="1:9" x14ac:dyDescent="0.25">
      <c r="A208">
        <v>102233</v>
      </c>
      <c r="B208" t="s">
        <v>218</v>
      </c>
      <c r="C208" t="s">
        <v>11</v>
      </c>
      <c r="D208">
        <v>122.4</v>
      </c>
      <c r="E208">
        <v>8.9600000000000009</v>
      </c>
      <c r="F208">
        <v>10.73</v>
      </c>
      <c r="G208">
        <v>1313.35</v>
      </c>
      <c r="I208">
        <f t="shared" si="3"/>
        <v>1</v>
      </c>
    </row>
    <row r="209" spans="1:9" hidden="1" x14ac:dyDescent="0.25">
      <c r="A209" t="s">
        <v>219</v>
      </c>
      <c r="B209" t="s">
        <v>6</v>
      </c>
      <c r="C209" t="s">
        <v>7</v>
      </c>
      <c r="D209">
        <v>0</v>
      </c>
      <c r="E209" t="s">
        <v>8</v>
      </c>
      <c r="F209">
        <v>0</v>
      </c>
      <c r="G209" t="s">
        <v>9</v>
      </c>
      <c r="I209">
        <f t="shared" si="3"/>
        <v>0</v>
      </c>
    </row>
    <row r="210" spans="1:9" hidden="1" x14ac:dyDescent="0.25">
      <c r="A210" t="s">
        <v>220</v>
      </c>
      <c r="B210" t="s">
        <v>221</v>
      </c>
      <c r="C210" t="s">
        <v>29</v>
      </c>
      <c r="D210">
        <v>0</v>
      </c>
      <c r="E210">
        <v>96.17</v>
      </c>
      <c r="F210">
        <v>115.13</v>
      </c>
      <c r="G210" t="s">
        <v>9</v>
      </c>
      <c r="I210">
        <f t="shared" si="3"/>
        <v>0</v>
      </c>
    </row>
    <row r="211" spans="1:9" hidden="1" x14ac:dyDescent="0.25">
      <c r="A211" t="s">
        <v>222</v>
      </c>
      <c r="B211" t="s">
        <v>223</v>
      </c>
      <c r="C211" t="s">
        <v>11</v>
      </c>
      <c r="D211">
        <v>0</v>
      </c>
      <c r="E211" t="s">
        <v>8</v>
      </c>
      <c r="F211">
        <v>0</v>
      </c>
      <c r="G211" t="s">
        <v>9</v>
      </c>
      <c r="I211">
        <f t="shared" si="3"/>
        <v>0</v>
      </c>
    </row>
    <row r="212" spans="1:9" hidden="1" x14ac:dyDescent="0.25">
      <c r="A212" t="s">
        <v>197</v>
      </c>
      <c r="B212" t="s">
        <v>198</v>
      </c>
      <c r="C212" t="s">
        <v>11</v>
      </c>
      <c r="D212">
        <v>0</v>
      </c>
      <c r="E212">
        <v>19.61</v>
      </c>
      <c r="F212">
        <v>23.48</v>
      </c>
      <c r="G212" t="s">
        <v>9</v>
      </c>
      <c r="I212">
        <f t="shared" si="3"/>
        <v>0</v>
      </c>
    </row>
    <row r="213" spans="1:9" hidden="1" x14ac:dyDescent="0.25">
      <c r="A213" t="s">
        <v>199</v>
      </c>
      <c r="B213" t="s">
        <v>200</v>
      </c>
      <c r="C213" t="s">
        <v>15</v>
      </c>
      <c r="D213">
        <v>0</v>
      </c>
      <c r="E213">
        <v>1628.84</v>
      </c>
      <c r="F213">
        <v>1949.88</v>
      </c>
      <c r="G213" t="s">
        <v>9</v>
      </c>
      <c r="I213">
        <f t="shared" si="3"/>
        <v>0</v>
      </c>
    </row>
    <row r="214" spans="1:9" hidden="1" x14ac:dyDescent="0.25">
      <c r="A214" t="s">
        <v>185</v>
      </c>
      <c r="B214" t="s">
        <v>186</v>
      </c>
      <c r="C214" t="s">
        <v>11</v>
      </c>
      <c r="D214">
        <v>0</v>
      </c>
      <c r="E214">
        <v>13.79</v>
      </c>
      <c r="F214">
        <v>16.510000000000002</v>
      </c>
      <c r="G214" t="s">
        <v>9</v>
      </c>
      <c r="I214">
        <f t="shared" si="3"/>
        <v>0</v>
      </c>
    </row>
    <row r="215" spans="1:9" hidden="1" x14ac:dyDescent="0.25">
      <c r="A215" t="s">
        <v>224</v>
      </c>
      <c r="B215" t="s">
        <v>225</v>
      </c>
      <c r="C215" t="s">
        <v>11</v>
      </c>
      <c r="D215">
        <v>0</v>
      </c>
      <c r="E215">
        <v>116.61</v>
      </c>
      <c r="F215">
        <v>139.59</v>
      </c>
      <c r="G215" t="s">
        <v>9</v>
      </c>
      <c r="I215">
        <f t="shared" si="3"/>
        <v>0</v>
      </c>
    </row>
    <row r="216" spans="1:9" hidden="1" x14ac:dyDescent="0.25">
      <c r="A216" t="s">
        <v>9</v>
      </c>
      <c r="B216" t="s">
        <v>9</v>
      </c>
      <c r="C216" t="s">
        <v>9</v>
      </c>
      <c r="D216">
        <v>0</v>
      </c>
      <c r="E216" t="s">
        <v>9</v>
      </c>
      <c r="F216">
        <v>0</v>
      </c>
      <c r="G216" t="s">
        <v>9</v>
      </c>
      <c r="I216">
        <f t="shared" si="3"/>
        <v>0</v>
      </c>
    </row>
    <row r="217" spans="1:9" hidden="1" x14ac:dyDescent="0.25">
      <c r="A217" t="s">
        <v>9</v>
      </c>
      <c r="B217" t="s">
        <v>9</v>
      </c>
      <c r="C217" t="s">
        <v>9</v>
      </c>
      <c r="D217">
        <v>0</v>
      </c>
      <c r="E217" t="s">
        <v>9</v>
      </c>
      <c r="F217">
        <v>0</v>
      </c>
      <c r="G217" t="s">
        <v>9</v>
      </c>
      <c r="I217">
        <f t="shared" si="3"/>
        <v>0</v>
      </c>
    </row>
    <row r="218" spans="1:9" hidden="1" x14ac:dyDescent="0.25">
      <c r="A218" t="s">
        <v>9</v>
      </c>
      <c r="B218" t="s">
        <v>9</v>
      </c>
      <c r="C218" t="s">
        <v>9</v>
      </c>
      <c r="D218">
        <v>0</v>
      </c>
      <c r="E218" t="s">
        <v>9</v>
      </c>
      <c r="F218">
        <v>0</v>
      </c>
      <c r="G218" t="s">
        <v>9</v>
      </c>
      <c r="I218">
        <f t="shared" si="3"/>
        <v>0</v>
      </c>
    </row>
    <row r="219" spans="1:9" hidden="1" x14ac:dyDescent="0.25">
      <c r="I219">
        <f t="shared" si="3"/>
        <v>0</v>
      </c>
    </row>
    <row r="220" spans="1:9" hidden="1" x14ac:dyDescent="0.25">
      <c r="B220" t="s">
        <v>226</v>
      </c>
      <c r="G220">
        <v>13963.35</v>
      </c>
      <c r="I220">
        <f t="shared" si="3"/>
        <v>0</v>
      </c>
    </row>
    <row r="221" spans="1:9" x14ac:dyDescent="0.25">
      <c r="A221">
        <v>95241</v>
      </c>
      <c r="B221" t="s">
        <v>125</v>
      </c>
      <c r="C221" t="s">
        <v>11</v>
      </c>
      <c r="D221">
        <v>116.82</v>
      </c>
      <c r="E221">
        <v>23.97</v>
      </c>
      <c r="F221">
        <v>28.69</v>
      </c>
      <c r="G221">
        <v>3351.57</v>
      </c>
      <c r="I221">
        <f t="shared" si="3"/>
        <v>1</v>
      </c>
    </row>
    <row r="222" spans="1:9" hidden="1" x14ac:dyDescent="0.25">
      <c r="A222">
        <v>87630</v>
      </c>
      <c r="B222" t="s">
        <v>227</v>
      </c>
      <c r="C222" t="s">
        <v>11</v>
      </c>
      <c r="D222">
        <v>0</v>
      </c>
      <c r="E222">
        <v>36.68</v>
      </c>
      <c r="F222">
        <v>43.91</v>
      </c>
      <c r="G222" t="s">
        <v>9</v>
      </c>
      <c r="I222">
        <f t="shared" si="3"/>
        <v>0</v>
      </c>
    </row>
    <row r="223" spans="1:9" hidden="1" x14ac:dyDescent="0.25">
      <c r="A223">
        <v>87700</v>
      </c>
      <c r="B223" t="s">
        <v>228</v>
      </c>
      <c r="C223" t="s">
        <v>11</v>
      </c>
      <c r="D223">
        <v>0</v>
      </c>
      <c r="E223">
        <v>42.65</v>
      </c>
      <c r="F223">
        <v>51.06</v>
      </c>
      <c r="G223" t="s">
        <v>9</v>
      </c>
      <c r="I223">
        <f t="shared" si="3"/>
        <v>0</v>
      </c>
    </row>
    <row r="224" spans="1:9" hidden="1" x14ac:dyDescent="0.25">
      <c r="A224">
        <v>87745</v>
      </c>
      <c r="B224" t="s">
        <v>229</v>
      </c>
      <c r="C224" t="s">
        <v>11</v>
      </c>
      <c r="D224">
        <v>0</v>
      </c>
      <c r="E224">
        <v>44.93</v>
      </c>
      <c r="F224">
        <v>53.79</v>
      </c>
      <c r="G224" t="s">
        <v>9</v>
      </c>
      <c r="I224">
        <f t="shared" si="3"/>
        <v>0</v>
      </c>
    </row>
    <row r="225" spans="1:9" hidden="1" x14ac:dyDescent="0.25">
      <c r="A225" t="s">
        <v>230</v>
      </c>
      <c r="B225" t="s">
        <v>231</v>
      </c>
      <c r="C225" t="s">
        <v>11</v>
      </c>
      <c r="D225">
        <v>0</v>
      </c>
      <c r="E225">
        <v>62.21</v>
      </c>
      <c r="F225">
        <v>74.47</v>
      </c>
      <c r="G225" t="s">
        <v>9</v>
      </c>
      <c r="I225">
        <f t="shared" si="3"/>
        <v>0</v>
      </c>
    </row>
    <row r="226" spans="1:9" x14ac:dyDescent="0.25">
      <c r="A226" t="s">
        <v>232</v>
      </c>
      <c r="B226" t="s">
        <v>233</v>
      </c>
      <c r="C226" t="s">
        <v>11</v>
      </c>
      <c r="D226">
        <v>8.74</v>
      </c>
      <c r="E226">
        <v>50.23</v>
      </c>
      <c r="F226">
        <v>60.13</v>
      </c>
      <c r="G226">
        <v>525.54</v>
      </c>
      <c r="I226">
        <f t="shared" si="3"/>
        <v>1</v>
      </c>
    </row>
    <row r="227" spans="1:9" hidden="1" x14ac:dyDescent="0.25">
      <c r="A227" t="s">
        <v>234</v>
      </c>
      <c r="B227" t="s">
        <v>235</v>
      </c>
      <c r="C227" t="s">
        <v>11</v>
      </c>
      <c r="D227">
        <v>0</v>
      </c>
      <c r="E227">
        <v>43.91</v>
      </c>
      <c r="F227">
        <v>52.56</v>
      </c>
      <c r="G227" t="s">
        <v>9</v>
      </c>
      <c r="I227">
        <f t="shared" si="3"/>
        <v>0</v>
      </c>
    </row>
    <row r="228" spans="1:9" x14ac:dyDescent="0.25">
      <c r="A228" t="s">
        <v>236</v>
      </c>
      <c r="B228" t="s">
        <v>237</v>
      </c>
      <c r="C228" t="s">
        <v>11</v>
      </c>
      <c r="D228">
        <v>34.229999999999997</v>
      </c>
      <c r="E228">
        <v>38.72</v>
      </c>
      <c r="F228">
        <v>46.35</v>
      </c>
      <c r="G228">
        <v>1586.56</v>
      </c>
      <c r="I228">
        <f t="shared" si="3"/>
        <v>1</v>
      </c>
    </row>
    <row r="229" spans="1:9" x14ac:dyDescent="0.25">
      <c r="A229" t="s">
        <v>230</v>
      </c>
      <c r="B229" t="s">
        <v>231</v>
      </c>
      <c r="C229" t="s">
        <v>11</v>
      </c>
      <c r="D229">
        <v>73.849999999999994</v>
      </c>
      <c r="E229">
        <v>62.21</v>
      </c>
      <c r="F229">
        <v>74.47</v>
      </c>
      <c r="G229">
        <v>5499.61</v>
      </c>
      <c r="I229">
        <f t="shared" si="3"/>
        <v>1</v>
      </c>
    </row>
    <row r="230" spans="1:9" x14ac:dyDescent="0.25">
      <c r="A230">
        <v>98689</v>
      </c>
      <c r="B230" t="s">
        <v>238</v>
      </c>
      <c r="C230" t="s">
        <v>29</v>
      </c>
      <c r="D230">
        <v>1.6</v>
      </c>
      <c r="E230">
        <v>77.489999999999995</v>
      </c>
      <c r="F230">
        <v>92.76</v>
      </c>
      <c r="G230">
        <v>148.41999999999999</v>
      </c>
      <c r="I230">
        <f t="shared" si="3"/>
        <v>1</v>
      </c>
    </row>
    <row r="231" spans="1:9" hidden="1" x14ac:dyDescent="0.25">
      <c r="A231">
        <v>98679</v>
      </c>
      <c r="B231" t="s">
        <v>239</v>
      </c>
      <c r="C231" t="s">
        <v>11</v>
      </c>
      <c r="D231">
        <v>0</v>
      </c>
      <c r="E231">
        <v>28.72</v>
      </c>
      <c r="F231">
        <v>34.380000000000003</v>
      </c>
      <c r="G231" t="s">
        <v>9</v>
      </c>
      <c r="I231">
        <f t="shared" si="3"/>
        <v>0</v>
      </c>
    </row>
    <row r="232" spans="1:9" x14ac:dyDescent="0.25">
      <c r="A232">
        <v>98680</v>
      </c>
      <c r="B232" t="s">
        <v>240</v>
      </c>
      <c r="C232" t="s">
        <v>11</v>
      </c>
      <c r="D232">
        <v>65.33</v>
      </c>
      <c r="E232">
        <v>36.46</v>
      </c>
      <c r="F232">
        <v>43.65</v>
      </c>
      <c r="G232">
        <v>2851.65</v>
      </c>
      <c r="I232">
        <f t="shared" si="3"/>
        <v>1</v>
      </c>
    </row>
    <row r="233" spans="1:9" hidden="1" x14ac:dyDescent="0.25">
      <c r="A233">
        <v>98681</v>
      </c>
      <c r="B233" t="s">
        <v>241</v>
      </c>
      <c r="C233" t="s">
        <v>11</v>
      </c>
      <c r="D233">
        <v>0</v>
      </c>
      <c r="E233">
        <v>26.83</v>
      </c>
      <c r="F233">
        <v>32.119999999999997</v>
      </c>
      <c r="G233" t="s">
        <v>9</v>
      </c>
      <c r="I233">
        <f t="shared" si="3"/>
        <v>0</v>
      </c>
    </row>
    <row r="234" spans="1:9" hidden="1" x14ac:dyDescent="0.25">
      <c r="A234">
        <v>98682</v>
      </c>
      <c r="B234" t="s">
        <v>242</v>
      </c>
      <c r="C234" t="s">
        <v>11</v>
      </c>
      <c r="D234">
        <v>0</v>
      </c>
      <c r="E234">
        <v>34.57</v>
      </c>
      <c r="F234">
        <v>41.38</v>
      </c>
      <c r="G234" t="s">
        <v>9</v>
      </c>
      <c r="I234">
        <f t="shared" si="3"/>
        <v>0</v>
      </c>
    </row>
    <row r="235" spans="1:9" hidden="1" x14ac:dyDescent="0.25">
      <c r="A235">
        <v>94991</v>
      </c>
      <c r="B235" t="s">
        <v>243</v>
      </c>
      <c r="C235" t="s">
        <v>34</v>
      </c>
      <c r="D235">
        <v>0</v>
      </c>
      <c r="E235">
        <v>534.78</v>
      </c>
      <c r="F235">
        <v>640.19000000000005</v>
      </c>
      <c r="G235" t="s">
        <v>9</v>
      </c>
      <c r="I235">
        <f t="shared" si="3"/>
        <v>0</v>
      </c>
    </row>
    <row r="236" spans="1:9" hidden="1" x14ac:dyDescent="0.25">
      <c r="A236">
        <v>40780</v>
      </c>
      <c r="B236" t="s">
        <v>6</v>
      </c>
      <c r="C236" t="s">
        <v>7</v>
      </c>
      <c r="D236">
        <v>0</v>
      </c>
      <c r="E236" t="s">
        <v>8</v>
      </c>
      <c r="F236">
        <v>0</v>
      </c>
      <c r="G236" t="s">
        <v>9</v>
      </c>
      <c r="I236">
        <f t="shared" si="3"/>
        <v>0</v>
      </c>
    </row>
    <row r="237" spans="1:9" hidden="1" x14ac:dyDescent="0.25">
      <c r="A237">
        <v>92393</v>
      </c>
      <c r="B237" t="s">
        <v>244</v>
      </c>
      <c r="C237" t="s">
        <v>11</v>
      </c>
      <c r="D237">
        <v>0</v>
      </c>
      <c r="E237">
        <v>40.630000000000003</v>
      </c>
      <c r="F237">
        <v>48.64</v>
      </c>
      <c r="G237" t="s">
        <v>9</v>
      </c>
      <c r="I237">
        <f t="shared" si="3"/>
        <v>0</v>
      </c>
    </row>
    <row r="238" spans="1:9" hidden="1" x14ac:dyDescent="0.25">
      <c r="A238">
        <v>92397</v>
      </c>
      <c r="B238" t="s">
        <v>245</v>
      </c>
      <c r="C238" t="s">
        <v>11</v>
      </c>
      <c r="D238">
        <v>0</v>
      </c>
      <c r="E238">
        <v>40.950000000000003</v>
      </c>
      <c r="F238">
        <v>49.02</v>
      </c>
      <c r="G238" t="s">
        <v>9</v>
      </c>
      <c r="I238">
        <f t="shared" si="3"/>
        <v>0</v>
      </c>
    </row>
    <row r="239" spans="1:9" hidden="1" x14ac:dyDescent="0.25">
      <c r="A239">
        <v>92403</v>
      </c>
      <c r="B239" t="s">
        <v>246</v>
      </c>
      <c r="C239" t="s">
        <v>11</v>
      </c>
      <c r="D239">
        <v>0</v>
      </c>
      <c r="E239">
        <v>42.34</v>
      </c>
      <c r="F239">
        <v>50.69</v>
      </c>
      <c r="G239" t="s">
        <v>9</v>
      </c>
      <c r="I239">
        <f t="shared" si="3"/>
        <v>0</v>
      </c>
    </row>
    <row r="240" spans="1:9" hidden="1" x14ac:dyDescent="0.25">
      <c r="A240" t="s">
        <v>247</v>
      </c>
      <c r="B240" t="s">
        <v>248</v>
      </c>
      <c r="C240" t="s">
        <v>34</v>
      </c>
      <c r="D240">
        <v>0</v>
      </c>
      <c r="E240">
        <v>289.42</v>
      </c>
      <c r="F240">
        <v>346.46</v>
      </c>
      <c r="G240" t="s">
        <v>9</v>
      </c>
      <c r="I240">
        <f t="shared" si="3"/>
        <v>0</v>
      </c>
    </row>
    <row r="241" spans="1:9" hidden="1" x14ac:dyDescent="0.25">
      <c r="A241">
        <v>94273</v>
      </c>
      <c r="B241" t="s">
        <v>249</v>
      </c>
      <c r="C241" t="s">
        <v>29</v>
      </c>
      <c r="D241">
        <v>0</v>
      </c>
      <c r="E241">
        <v>40.92</v>
      </c>
      <c r="F241">
        <v>48.99</v>
      </c>
      <c r="G241" t="s">
        <v>9</v>
      </c>
      <c r="I241">
        <f t="shared" si="3"/>
        <v>0</v>
      </c>
    </row>
    <row r="242" spans="1:9" hidden="1" x14ac:dyDescent="0.25">
      <c r="A242">
        <v>94274</v>
      </c>
      <c r="B242" t="s">
        <v>250</v>
      </c>
      <c r="C242" t="s">
        <v>29</v>
      </c>
      <c r="D242">
        <v>0</v>
      </c>
      <c r="E242">
        <v>44.05</v>
      </c>
      <c r="F242">
        <v>52.73</v>
      </c>
      <c r="G242" t="s">
        <v>9</v>
      </c>
      <c r="I242">
        <f t="shared" si="3"/>
        <v>0</v>
      </c>
    </row>
    <row r="243" spans="1:9" hidden="1" x14ac:dyDescent="0.25">
      <c r="A243">
        <v>94275</v>
      </c>
      <c r="B243" t="s">
        <v>251</v>
      </c>
      <c r="C243" t="s">
        <v>29</v>
      </c>
      <c r="D243">
        <v>0</v>
      </c>
      <c r="E243">
        <v>39.19</v>
      </c>
      <c r="F243">
        <v>46.91</v>
      </c>
      <c r="G243" t="s">
        <v>9</v>
      </c>
      <c r="I243">
        <f t="shared" si="3"/>
        <v>0</v>
      </c>
    </row>
    <row r="244" spans="1:9" hidden="1" x14ac:dyDescent="0.25">
      <c r="A244">
        <v>94276</v>
      </c>
      <c r="B244" t="s">
        <v>252</v>
      </c>
      <c r="C244" t="s">
        <v>29</v>
      </c>
      <c r="D244">
        <v>0</v>
      </c>
      <c r="E244">
        <v>42.33</v>
      </c>
      <c r="F244">
        <v>50.67</v>
      </c>
      <c r="G244" t="s">
        <v>9</v>
      </c>
      <c r="I244">
        <f t="shared" si="3"/>
        <v>0</v>
      </c>
    </row>
    <row r="245" spans="1:9" hidden="1" x14ac:dyDescent="0.25">
      <c r="A245" t="s">
        <v>253</v>
      </c>
      <c r="B245" t="s">
        <v>254</v>
      </c>
      <c r="C245" t="s">
        <v>15</v>
      </c>
      <c r="D245">
        <v>0</v>
      </c>
      <c r="E245">
        <v>46.58</v>
      </c>
      <c r="F245">
        <v>55.76</v>
      </c>
      <c r="G245" t="s">
        <v>9</v>
      </c>
      <c r="I245">
        <f t="shared" si="3"/>
        <v>0</v>
      </c>
    </row>
    <row r="246" spans="1:9" hidden="1" x14ac:dyDescent="0.25">
      <c r="A246" t="s">
        <v>255</v>
      </c>
      <c r="B246" t="s">
        <v>256</v>
      </c>
      <c r="C246" t="s">
        <v>11</v>
      </c>
      <c r="D246">
        <v>0</v>
      </c>
      <c r="E246">
        <v>86.1</v>
      </c>
      <c r="F246">
        <v>103.07</v>
      </c>
      <c r="G246" t="s">
        <v>9</v>
      </c>
      <c r="I246">
        <f t="shared" si="3"/>
        <v>0</v>
      </c>
    </row>
    <row r="247" spans="1:9" hidden="1" x14ac:dyDescent="0.25">
      <c r="A247" t="s">
        <v>257</v>
      </c>
      <c r="B247" t="s">
        <v>258</v>
      </c>
      <c r="C247" t="s">
        <v>11</v>
      </c>
      <c r="D247">
        <v>0</v>
      </c>
      <c r="E247">
        <v>39.24</v>
      </c>
      <c r="F247">
        <v>46.97</v>
      </c>
      <c r="G247" t="s">
        <v>9</v>
      </c>
      <c r="I247">
        <f t="shared" si="3"/>
        <v>0</v>
      </c>
    </row>
    <row r="248" spans="1:9" hidden="1" x14ac:dyDescent="0.25">
      <c r="A248" t="s">
        <v>9</v>
      </c>
      <c r="B248" t="s">
        <v>9</v>
      </c>
      <c r="C248" t="s">
        <v>9</v>
      </c>
      <c r="D248">
        <v>0</v>
      </c>
      <c r="E248" t="s">
        <v>9</v>
      </c>
      <c r="F248">
        <v>0</v>
      </c>
      <c r="G248" t="s">
        <v>9</v>
      </c>
      <c r="I248">
        <f t="shared" si="3"/>
        <v>0</v>
      </c>
    </row>
    <row r="249" spans="1:9" hidden="1" x14ac:dyDescent="0.25">
      <c r="A249" t="s">
        <v>9</v>
      </c>
      <c r="B249" t="s">
        <v>9</v>
      </c>
      <c r="C249" t="s">
        <v>9</v>
      </c>
      <c r="D249">
        <v>0</v>
      </c>
      <c r="E249" t="s">
        <v>9</v>
      </c>
      <c r="F249">
        <v>0</v>
      </c>
      <c r="G249" t="s">
        <v>9</v>
      </c>
      <c r="I249">
        <f t="shared" si="3"/>
        <v>0</v>
      </c>
    </row>
    <row r="250" spans="1:9" hidden="1" x14ac:dyDescent="0.25">
      <c r="A250" t="s">
        <v>9</v>
      </c>
      <c r="B250" t="s">
        <v>9</v>
      </c>
      <c r="C250" t="s">
        <v>9</v>
      </c>
      <c r="D250">
        <v>0</v>
      </c>
      <c r="E250" t="s">
        <v>9</v>
      </c>
      <c r="F250">
        <v>0</v>
      </c>
      <c r="G250" t="s">
        <v>9</v>
      </c>
      <c r="I250">
        <f t="shared" si="3"/>
        <v>0</v>
      </c>
    </row>
    <row r="251" spans="1:9" hidden="1" x14ac:dyDescent="0.25">
      <c r="I251">
        <f t="shared" si="3"/>
        <v>0</v>
      </c>
    </row>
    <row r="252" spans="1:9" hidden="1" x14ac:dyDescent="0.25">
      <c r="B252" t="s">
        <v>259</v>
      </c>
      <c r="G252">
        <v>33517.129999999997</v>
      </c>
      <c r="I252">
        <f t="shared" si="3"/>
        <v>0</v>
      </c>
    </row>
    <row r="253" spans="1:9" hidden="1" x14ac:dyDescent="0.25">
      <c r="A253" t="s">
        <v>260</v>
      </c>
      <c r="B253" t="s">
        <v>261</v>
      </c>
      <c r="C253" t="s">
        <v>11</v>
      </c>
      <c r="D253">
        <v>0</v>
      </c>
      <c r="E253">
        <v>2.2999999999999998</v>
      </c>
      <c r="F253">
        <v>2.75</v>
      </c>
      <c r="G253" t="s">
        <v>9</v>
      </c>
      <c r="I253">
        <f t="shared" si="3"/>
        <v>0</v>
      </c>
    </row>
    <row r="254" spans="1:9" hidden="1" x14ac:dyDescent="0.25">
      <c r="A254" t="s">
        <v>262</v>
      </c>
      <c r="B254" t="s">
        <v>6</v>
      </c>
      <c r="C254" t="s">
        <v>7</v>
      </c>
      <c r="D254">
        <v>0</v>
      </c>
      <c r="E254" t="s">
        <v>8</v>
      </c>
      <c r="F254">
        <v>0</v>
      </c>
      <c r="G254" t="s">
        <v>9</v>
      </c>
      <c r="I254">
        <f t="shared" si="3"/>
        <v>0</v>
      </c>
    </row>
    <row r="255" spans="1:9" hidden="1" x14ac:dyDescent="0.25">
      <c r="A255">
        <v>87878</v>
      </c>
      <c r="B255" t="s">
        <v>263</v>
      </c>
      <c r="C255" t="s">
        <v>11</v>
      </c>
      <c r="D255">
        <v>0</v>
      </c>
      <c r="E255">
        <v>3.65</v>
      </c>
      <c r="F255">
        <v>4.37</v>
      </c>
      <c r="G255" t="s">
        <v>9</v>
      </c>
      <c r="I255">
        <f t="shared" si="3"/>
        <v>0</v>
      </c>
    </row>
    <row r="256" spans="1:9" x14ac:dyDescent="0.25">
      <c r="A256">
        <v>87879</v>
      </c>
      <c r="B256" t="s">
        <v>264</v>
      </c>
      <c r="C256" t="s">
        <v>11</v>
      </c>
      <c r="D256">
        <v>422.76</v>
      </c>
      <c r="E256">
        <v>3.32</v>
      </c>
      <c r="F256">
        <v>3.97</v>
      </c>
      <c r="G256">
        <v>1678.36</v>
      </c>
      <c r="I256">
        <f t="shared" si="3"/>
        <v>1</v>
      </c>
    </row>
    <row r="257" spans="1:9" hidden="1" x14ac:dyDescent="0.25">
      <c r="A257">
        <v>87905</v>
      </c>
      <c r="B257" t="s">
        <v>265</v>
      </c>
      <c r="C257" t="s">
        <v>11</v>
      </c>
      <c r="D257">
        <v>0</v>
      </c>
      <c r="E257">
        <v>6.86</v>
      </c>
      <c r="F257">
        <v>8.2100000000000009</v>
      </c>
      <c r="G257" t="s">
        <v>9</v>
      </c>
      <c r="I257">
        <f t="shared" si="3"/>
        <v>0</v>
      </c>
    </row>
    <row r="258" spans="1:9" hidden="1" x14ac:dyDescent="0.25">
      <c r="A258">
        <v>87894</v>
      </c>
      <c r="B258" t="s">
        <v>266</v>
      </c>
      <c r="C258" t="s">
        <v>11</v>
      </c>
      <c r="D258">
        <v>0</v>
      </c>
      <c r="E258">
        <v>5.25</v>
      </c>
      <c r="F258">
        <v>6.28</v>
      </c>
      <c r="G258" t="s">
        <v>9</v>
      </c>
      <c r="I258">
        <f t="shared" si="3"/>
        <v>0</v>
      </c>
    </row>
    <row r="259" spans="1:9" hidden="1" x14ac:dyDescent="0.25">
      <c r="A259">
        <v>87893</v>
      </c>
      <c r="B259" t="s">
        <v>267</v>
      </c>
      <c r="C259" t="s">
        <v>11</v>
      </c>
      <c r="D259">
        <v>0</v>
      </c>
      <c r="E259">
        <v>5.58</v>
      </c>
      <c r="F259">
        <v>6.68</v>
      </c>
      <c r="G259" t="s">
        <v>9</v>
      </c>
      <c r="I259">
        <f t="shared" si="3"/>
        <v>0</v>
      </c>
    </row>
    <row r="260" spans="1:9" hidden="1" x14ac:dyDescent="0.25">
      <c r="A260">
        <v>87904</v>
      </c>
      <c r="B260" t="s">
        <v>268</v>
      </c>
      <c r="C260" t="s">
        <v>11</v>
      </c>
      <c r="D260">
        <v>0</v>
      </c>
      <c r="E260">
        <v>7.19</v>
      </c>
      <c r="F260">
        <v>8.61</v>
      </c>
      <c r="G260" t="s">
        <v>9</v>
      </c>
      <c r="I260">
        <f t="shared" ref="I260:I323" si="4">IF(D260=0,0,1)</f>
        <v>0</v>
      </c>
    </row>
    <row r="261" spans="1:9" hidden="1" x14ac:dyDescent="0.25">
      <c r="A261">
        <v>87882</v>
      </c>
      <c r="B261" t="s">
        <v>269</v>
      </c>
      <c r="C261" t="s">
        <v>11</v>
      </c>
      <c r="D261">
        <v>0</v>
      </c>
      <c r="E261">
        <v>5.24</v>
      </c>
      <c r="F261">
        <v>6.27</v>
      </c>
      <c r="G261" t="s">
        <v>9</v>
      </c>
      <c r="I261">
        <f t="shared" si="4"/>
        <v>0</v>
      </c>
    </row>
    <row r="262" spans="1:9" x14ac:dyDescent="0.25">
      <c r="A262">
        <v>87535</v>
      </c>
      <c r="B262" t="s">
        <v>270</v>
      </c>
      <c r="C262" t="s">
        <v>11</v>
      </c>
      <c r="D262">
        <v>197.19</v>
      </c>
      <c r="E262">
        <v>24.84</v>
      </c>
      <c r="F262">
        <v>29.74</v>
      </c>
      <c r="G262">
        <v>5864.43</v>
      </c>
      <c r="I262">
        <f t="shared" si="4"/>
        <v>1</v>
      </c>
    </row>
    <row r="263" spans="1:9" hidden="1" x14ac:dyDescent="0.25">
      <c r="A263">
        <v>87528</v>
      </c>
      <c r="B263" t="s">
        <v>271</v>
      </c>
      <c r="C263" t="s">
        <v>11</v>
      </c>
      <c r="D263">
        <v>0</v>
      </c>
      <c r="E263">
        <v>34.21</v>
      </c>
      <c r="F263">
        <v>40.950000000000003</v>
      </c>
      <c r="G263" t="s">
        <v>9</v>
      </c>
      <c r="I263">
        <f t="shared" si="4"/>
        <v>0</v>
      </c>
    </row>
    <row r="264" spans="1:9" hidden="1" x14ac:dyDescent="0.25">
      <c r="A264">
        <v>87532</v>
      </c>
      <c r="B264" t="s">
        <v>272</v>
      </c>
      <c r="C264" t="s">
        <v>11</v>
      </c>
      <c r="D264">
        <v>0</v>
      </c>
      <c r="E264">
        <v>30.42</v>
      </c>
      <c r="F264">
        <v>36.42</v>
      </c>
      <c r="G264" t="s">
        <v>9</v>
      </c>
      <c r="I264">
        <f t="shared" si="4"/>
        <v>0</v>
      </c>
    </row>
    <row r="265" spans="1:9" hidden="1" x14ac:dyDescent="0.25">
      <c r="A265">
        <v>87536</v>
      </c>
      <c r="B265" t="s">
        <v>273</v>
      </c>
      <c r="C265" t="s">
        <v>11</v>
      </c>
      <c r="D265">
        <v>0</v>
      </c>
      <c r="E265">
        <v>27.63</v>
      </c>
      <c r="F265">
        <v>33.08</v>
      </c>
      <c r="G265" t="s">
        <v>9</v>
      </c>
      <c r="I265">
        <f t="shared" si="4"/>
        <v>0</v>
      </c>
    </row>
    <row r="266" spans="1:9" x14ac:dyDescent="0.25">
      <c r="A266" t="s">
        <v>274</v>
      </c>
      <c r="B266" t="s">
        <v>275</v>
      </c>
      <c r="C266" t="s">
        <v>11</v>
      </c>
      <c r="D266">
        <v>173.46</v>
      </c>
      <c r="E266">
        <v>77.06</v>
      </c>
      <c r="F266">
        <v>92.25</v>
      </c>
      <c r="G266">
        <v>16001.69</v>
      </c>
      <c r="I266">
        <f t="shared" si="4"/>
        <v>1</v>
      </c>
    </row>
    <row r="267" spans="1:9" x14ac:dyDescent="0.25">
      <c r="A267" t="s">
        <v>276</v>
      </c>
      <c r="B267" t="s">
        <v>277</v>
      </c>
      <c r="C267" t="s">
        <v>11</v>
      </c>
      <c r="D267">
        <v>23.73</v>
      </c>
      <c r="E267">
        <v>79.02</v>
      </c>
      <c r="F267">
        <v>94.59</v>
      </c>
      <c r="G267">
        <v>2244.62</v>
      </c>
      <c r="I267">
        <f t="shared" si="4"/>
        <v>1</v>
      </c>
    </row>
    <row r="268" spans="1:9" hidden="1" x14ac:dyDescent="0.25">
      <c r="A268" t="s">
        <v>278</v>
      </c>
      <c r="B268" t="s">
        <v>279</v>
      </c>
      <c r="C268" t="s">
        <v>11</v>
      </c>
      <c r="D268">
        <v>0</v>
      </c>
      <c r="E268">
        <v>53.44</v>
      </c>
      <c r="F268">
        <v>63.97</v>
      </c>
      <c r="G268" t="s">
        <v>9</v>
      </c>
      <c r="I268">
        <f t="shared" si="4"/>
        <v>0</v>
      </c>
    </row>
    <row r="269" spans="1:9" hidden="1" x14ac:dyDescent="0.25">
      <c r="A269" t="s">
        <v>280</v>
      </c>
      <c r="B269" t="s">
        <v>281</v>
      </c>
      <c r="C269" t="s">
        <v>11</v>
      </c>
      <c r="D269">
        <v>0</v>
      </c>
      <c r="E269">
        <v>11.09</v>
      </c>
      <c r="F269">
        <v>13.28</v>
      </c>
      <c r="G269" t="s">
        <v>9</v>
      </c>
      <c r="I269">
        <f t="shared" si="4"/>
        <v>0</v>
      </c>
    </row>
    <row r="270" spans="1:9" hidden="1" x14ac:dyDescent="0.25">
      <c r="A270" t="s">
        <v>282</v>
      </c>
      <c r="B270" t="s">
        <v>283</v>
      </c>
      <c r="C270" t="s">
        <v>11</v>
      </c>
      <c r="D270">
        <v>0</v>
      </c>
      <c r="E270">
        <v>36.299999999999997</v>
      </c>
      <c r="F270">
        <v>43.45</v>
      </c>
      <c r="G270" t="s">
        <v>9</v>
      </c>
      <c r="I270">
        <f t="shared" si="4"/>
        <v>0</v>
      </c>
    </row>
    <row r="271" spans="1:9" x14ac:dyDescent="0.25">
      <c r="A271">
        <v>87529</v>
      </c>
      <c r="B271" t="s">
        <v>284</v>
      </c>
      <c r="C271" t="s">
        <v>11</v>
      </c>
      <c r="D271">
        <v>225.57</v>
      </c>
      <c r="E271">
        <v>28.62</v>
      </c>
      <c r="F271">
        <v>34.26</v>
      </c>
      <c r="G271">
        <v>7728.03</v>
      </c>
      <c r="I271">
        <f t="shared" si="4"/>
        <v>1</v>
      </c>
    </row>
    <row r="272" spans="1:9" hidden="1" x14ac:dyDescent="0.25">
      <c r="A272">
        <v>90407</v>
      </c>
      <c r="B272" t="s">
        <v>285</v>
      </c>
      <c r="C272" t="s">
        <v>11</v>
      </c>
      <c r="D272">
        <v>0</v>
      </c>
      <c r="E272">
        <v>39.58</v>
      </c>
      <c r="F272">
        <v>47.38</v>
      </c>
      <c r="G272" t="s">
        <v>9</v>
      </c>
      <c r="I272">
        <f t="shared" si="4"/>
        <v>0</v>
      </c>
    </row>
    <row r="273" spans="1:9" hidden="1" x14ac:dyDescent="0.25">
      <c r="A273" t="s">
        <v>253</v>
      </c>
      <c r="B273" t="s">
        <v>254</v>
      </c>
      <c r="C273" t="s">
        <v>15</v>
      </c>
      <c r="D273">
        <v>0</v>
      </c>
      <c r="E273">
        <v>46.58</v>
      </c>
      <c r="F273">
        <v>55.76</v>
      </c>
      <c r="G273" t="s">
        <v>9</v>
      </c>
      <c r="I273">
        <f t="shared" si="4"/>
        <v>0</v>
      </c>
    </row>
    <row r="274" spans="1:9" hidden="1" x14ac:dyDescent="0.25">
      <c r="A274" t="s">
        <v>9</v>
      </c>
      <c r="B274" t="s">
        <v>9</v>
      </c>
      <c r="C274" t="s">
        <v>9</v>
      </c>
      <c r="D274">
        <v>0</v>
      </c>
      <c r="E274" t="s">
        <v>9</v>
      </c>
      <c r="F274">
        <v>0</v>
      </c>
      <c r="G274" t="s">
        <v>9</v>
      </c>
      <c r="I274">
        <f t="shared" si="4"/>
        <v>0</v>
      </c>
    </row>
    <row r="275" spans="1:9" hidden="1" x14ac:dyDescent="0.25">
      <c r="A275" t="s">
        <v>9</v>
      </c>
      <c r="B275" t="s">
        <v>9</v>
      </c>
      <c r="C275" t="s">
        <v>9</v>
      </c>
      <c r="D275">
        <v>0</v>
      </c>
      <c r="E275" t="s">
        <v>9</v>
      </c>
      <c r="F275">
        <v>0</v>
      </c>
      <c r="G275" t="s">
        <v>9</v>
      </c>
      <c r="I275">
        <f t="shared" si="4"/>
        <v>0</v>
      </c>
    </row>
    <row r="276" spans="1:9" hidden="1" x14ac:dyDescent="0.25">
      <c r="A276" t="s">
        <v>9</v>
      </c>
      <c r="B276" t="s">
        <v>9</v>
      </c>
      <c r="C276" t="s">
        <v>9</v>
      </c>
      <c r="D276">
        <v>0</v>
      </c>
      <c r="E276" t="s">
        <v>9</v>
      </c>
      <c r="F276">
        <v>0</v>
      </c>
      <c r="G276" t="s">
        <v>9</v>
      </c>
      <c r="I276">
        <f t="shared" si="4"/>
        <v>0</v>
      </c>
    </row>
    <row r="277" spans="1:9" hidden="1" x14ac:dyDescent="0.25">
      <c r="A277" t="s">
        <v>9</v>
      </c>
      <c r="B277" t="s">
        <v>9</v>
      </c>
      <c r="C277" t="s">
        <v>9</v>
      </c>
      <c r="D277">
        <v>0</v>
      </c>
      <c r="E277" t="s">
        <v>9</v>
      </c>
      <c r="F277">
        <v>0</v>
      </c>
      <c r="G277" t="s">
        <v>9</v>
      </c>
      <c r="I277">
        <f t="shared" si="4"/>
        <v>0</v>
      </c>
    </row>
    <row r="278" spans="1:9" hidden="1" x14ac:dyDescent="0.25">
      <c r="I278">
        <f t="shared" si="4"/>
        <v>0</v>
      </c>
    </row>
    <row r="279" spans="1:9" hidden="1" x14ac:dyDescent="0.25">
      <c r="B279" t="s">
        <v>286</v>
      </c>
      <c r="G279">
        <v>28291.51</v>
      </c>
      <c r="I279">
        <f t="shared" si="4"/>
        <v>0</v>
      </c>
    </row>
    <row r="280" spans="1:9" x14ac:dyDescent="0.25">
      <c r="A280" t="s">
        <v>287</v>
      </c>
      <c r="B280" t="s">
        <v>288</v>
      </c>
      <c r="C280" t="s">
        <v>11</v>
      </c>
      <c r="D280">
        <v>5.04</v>
      </c>
      <c r="E280">
        <v>274.63</v>
      </c>
      <c r="F280">
        <v>328.76</v>
      </c>
      <c r="G280">
        <v>1656.95</v>
      </c>
      <c r="I280">
        <f t="shared" si="4"/>
        <v>1</v>
      </c>
    </row>
    <row r="281" spans="1:9" hidden="1" x14ac:dyDescent="0.25">
      <c r="A281" t="s">
        <v>289</v>
      </c>
      <c r="B281" t="s">
        <v>290</v>
      </c>
      <c r="C281" t="s">
        <v>15</v>
      </c>
      <c r="D281">
        <v>0</v>
      </c>
      <c r="E281" t="s">
        <v>8</v>
      </c>
      <c r="F281">
        <v>0</v>
      </c>
      <c r="G281" t="s">
        <v>9</v>
      </c>
      <c r="I281">
        <f t="shared" si="4"/>
        <v>0</v>
      </c>
    </row>
    <row r="282" spans="1:9" hidden="1" x14ac:dyDescent="0.25">
      <c r="A282" t="s">
        <v>291</v>
      </c>
      <c r="B282" t="s">
        <v>292</v>
      </c>
      <c r="C282" t="s">
        <v>11</v>
      </c>
      <c r="D282">
        <v>0</v>
      </c>
      <c r="E282">
        <v>286.77999999999997</v>
      </c>
      <c r="F282">
        <v>343.3</v>
      </c>
      <c r="G282" t="s">
        <v>9</v>
      </c>
      <c r="I282">
        <f t="shared" si="4"/>
        <v>0</v>
      </c>
    </row>
    <row r="283" spans="1:9" x14ac:dyDescent="0.25">
      <c r="A283">
        <v>94562</v>
      </c>
      <c r="B283" t="s">
        <v>293</v>
      </c>
      <c r="C283" t="s">
        <v>11</v>
      </c>
      <c r="D283">
        <v>7.92</v>
      </c>
      <c r="E283">
        <v>614.35</v>
      </c>
      <c r="F283">
        <v>735.44</v>
      </c>
      <c r="G283">
        <v>5824.68</v>
      </c>
      <c r="I283">
        <f t="shared" si="4"/>
        <v>1</v>
      </c>
    </row>
    <row r="284" spans="1:9" hidden="1" x14ac:dyDescent="0.25">
      <c r="A284" t="s">
        <v>294</v>
      </c>
      <c r="B284" t="s">
        <v>6</v>
      </c>
      <c r="C284" t="s">
        <v>7</v>
      </c>
      <c r="D284">
        <v>0</v>
      </c>
      <c r="E284" t="s">
        <v>8</v>
      </c>
      <c r="F284">
        <v>0</v>
      </c>
      <c r="G284" t="s">
        <v>9</v>
      </c>
      <c r="I284">
        <f t="shared" si="4"/>
        <v>0</v>
      </c>
    </row>
    <row r="285" spans="1:9" x14ac:dyDescent="0.25">
      <c r="A285" t="s">
        <v>295</v>
      </c>
      <c r="B285" t="s">
        <v>296</v>
      </c>
      <c r="C285" t="s">
        <v>11</v>
      </c>
      <c r="D285">
        <v>2.2999999999999998</v>
      </c>
      <c r="E285">
        <v>564.6</v>
      </c>
      <c r="F285">
        <v>675.88</v>
      </c>
      <c r="G285">
        <v>1554.52</v>
      </c>
      <c r="I285">
        <f t="shared" si="4"/>
        <v>1</v>
      </c>
    </row>
    <row r="286" spans="1:9" hidden="1" x14ac:dyDescent="0.25">
      <c r="A286" t="s">
        <v>297</v>
      </c>
      <c r="B286" t="s">
        <v>6</v>
      </c>
      <c r="C286" t="s">
        <v>7</v>
      </c>
      <c r="D286">
        <v>0</v>
      </c>
      <c r="E286" t="s">
        <v>8</v>
      </c>
      <c r="F286">
        <v>0</v>
      </c>
      <c r="G286" t="s">
        <v>9</v>
      </c>
      <c r="I286">
        <f t="shared" si="4"/>
        <v>0</v>
      </c>
    </row>
    <row r="287" spans="1:9" hidden="1" x14ac:dyDescent="0.25">
      <c r="A287" t="s">
        <v>298</v>
      </c>
      <c r="B287" t="s">
        <v>6</v>
      </c>
      <c r="C287" t="s">
        <v>7</v>
      </c>
      <c r="D287">
        <v>0</v>
      </c>
      <c r="E287" t="s">
        <v>8</v>
      </c>
      <c r="F287">
        <v>0</v>
      </c>
      <c r="G287" t="s">
        <v>9</v>
      </c>
      <c r="I287">
        <f t="shared" si="4"/>
        <v>0</v>
      </c>
    </row>
    <row r="288" spans="1:9" x14ac:dyDescent="0.25">
      <c r="A288" t="s">
        <v>299</v>
      </c>
      <c r="B288" t="s">
        <v>300</v>
      </c>
      <c r="C288" t="s">
        <v>11</v>
      </c>
      <c r="D288">
        <v>2.1</v>
      </c>
      <c r="E288">
        <v>882</v>
      </c>
      <c r="F288">
        <v>1055.8399999999999</v>
      </c>
      <c r="G288">
        <v>2217.2600000000002</v>
      </c>
      <c r="I288">
        <f t="shared" si="4"/>
        <v>1</v>
      </c>
    </row>
    <row r="289" spans="1:9" hidden="1" x14ac:dyDescent="0.25">
      <c r="A289" t="s">
        <v>301</v>
      </c>
      <c r="B289" t="s">
        <v>302</v>
      </c>
      <c r="C289" t="s">
        <v>11</v>
      </c>
      <c r="D289">
        <v>0</v>
      </c>
      <c r="E289">
        <v>738.47</v>
      </c>
      <c r="F289">
        <v>884.02</v>
      </c>
      <c r="G289" t="s">
        <v>9</v>
      </c>
      <c r="I289">
        <f t="shared" si="4"/>
        <v>0</v>
      </c>
    </row>
    <row r="290" spans="1:9" hidden="1" x14ac:dyDescent="0.25">
      <c r="A290" t="s">
        <v>303</v>
      </c>
      <c r="B290" t="s">
        <v>304</v>
      </c>
      <c r="C290" t="s">
        <v>15</v>
      </c>
      <c r="D290">
        <v>0</v>
      </c>
      <c r="E290" t="s">
        <v>8</v>
      </c>
      <c r="F290">
        <v>0</v>
      </c>
      <c r="G290" t="s">
        <v>9</v>
      </c>
      <c r="I290">
        <f t="shared" si="4"/>
        <v>0</v>
      </c>
    </row>
    <row r="291" spans="1:9" x14ac:dyDescent="0.25">
      <c r="A291" t="s">
        <v>305</v>
      </c>
      <c r="B291" t="s">
        <v>306</v>
      </c>
      <c r="C291" t="s">
        <v>307</v>
      </c>
      <c r="D291">
        <v>2</v>
      </c>
      <c r="E291">
        <v>58.48</v>
      </c>
      <c r="F291">
        <v>70.010000000000005</v>
      </c>
      <c r="G291">
        <v>140.02000000000001</v>
      </c>
      <c r="I291">
        <f t="shared" si="4"/>
        <v>1</v>
      </c>
    </row>
    <row r="292" spans="1:9" hidden="1" x14ac:dyDescent="0.25">
      <c r="A292" t="s">
        <v>308</v>
      </c>
      <c r="B292" t="s">
        <v>309</v>
      </c>
      <c r="C292" t="s">
        <v>11</v>
      </c>
      <c r="D292">
        <v>0</v>
      </c>
      <c r="E292" t="s">
        <v>8</v>
      </c>
      <c r="F292">
        <v>0</v>
      </c>
      <c r="G292" t="s">
        <v>9</v>
      </c>
      <c r="I292">
        <f t="shared" si="4"/>
        <v>0</v>
      </c>
    </row>
    <row r="293" spans="1:9" hidden="1" x14ac:dyDescent="0.25">
      <c r="A293" t="s">
        <v>310</v>
      </c>
      <c r="B293" t="s">
        <v>311</v>
      </c>
      <c r="C293" t="s">
        <v>11</v>
      </c>
      <c r="D293">
        <v>0</v>
      </c>
      <c r="E293">
        <v>289.41000000000003</v>
      </c>
      <c r="F293">
        <v>346.45</v>
      </c>
      <c r="G293" t="s">
        <v>9</v>
      </c>
      <c r="I293">
        <f t="shared" si="4"/>
        <v>0</v>
      </c>
    </row>
    <row r="294" spans="1:9" hidden="1" x14ac:dyDescent="0.25">
      <c r="A294" t="s">
        <v>312</v>
      </c>
      <c r="B294" t="s">
        <v>313</v>
      </c>
      <c r="C294" t="s">
        <v>11</v>
      </c>
      <c r="D294">
        <v>0</v>
      </c>
      <c r="E294" t="s">
        <v>8</v>
      </c>
      <c r="F294">
        <v>0</v>
      </c>
      <c r="G294" t="s">
        <v>9</v>
      </c>
      <c r="I294">
        <f t="shared" si="4"/>
        <v>0</v>
      </c>
    </row>
    <row r="295" spans="1:9" hidden="1" x14ac:dyDescent="0.25">
      <c r="A295" t="s">
        <v>314</v>
      </c>
      <c r="B295" t="s">
        <v>315</v>
      </c>
      <c r="C295" t="s">
        <v>11</v>
      </c>
      <c r="D295">
        <v>0</v>
      </c>
      <c r="E295">
        <v>288.43</v>
      </c>
      <c r="F295">
        <v>345.28</v>
      </c>
      <c r="G295" t="s">
        <v>9</v>
      </c>
      <c r="I295">
        <f t="shared" si="4"/>
        <v>0</v>
      </c>
    </row>
    <row r="296" spans="1:9" hidden="1" x14ac:dyDescent="0.25">
      <c r="A296">
        <v>84845</v>
      </c>
      <c r="B296" t="s">
        <v>6</v>
      </c>
      <c r="C296" t="s">
        <v>7</v>
      </c>
      <c r="D296">
        <v>0</v>
      </c>
      <c r="E296" t="s">
        <v>8</v>
      </c>
      <c r="F296">
        <v>0</v>
      </c>
      <c r="G296" t="s">
        <v>9</v>
      </c>
      <c r="I296">
        <f t="shared" si="4"/>
        <v>0</v>
      </c>
    </row>
    <row r="297" spans="1:9" hidden="1" x14ac:dyDescent="0.25">
      <c r="A297">
        <v>94559</v>
      </c>
      <c r="B297" t="s">
        <v>316</v>
      </c>
      <c r="C297" t="s">
        <v>11</v>
      </c>
      <c r="D297">
        <v>0</v>
      </c>
      <c r="E297">
        <v>637.07000000000005</v>
      </c>
      <c r="F297">
        <v>762.64</v>
      </c>
      <c r="G297" t="s">
        <v>9</v>
      </c>
      <c r="I297">
        <f t="shared" si="4"/>
        <v>0</v>
      </c>
    </row>
    <row r="298" spans="1:9" hidden="1" x14ac:dyDescent="0.25">
      <c r="A298">
        <v>72122</v>
      </c>
      <c r="B298" t="s">
        <v>6</v>
      </c>
      <c r="C298" t="s">
        <v>7</v>
      </c>
      <c r="D298">
        <v>0</v>
      </c>
      <c r="E298" t="s">
        <v>8</v>
      </c>
      <c r="F298">
        <v>0</v>
      </c>
      <c r="G298" t="s">
        <v>9</v>
      </c>
      <c r="I298">
        <f t="shared" si="4"/>
        <v>0</v>
      </c>
    </row>
    <row r="299" spans="1:9" x14ac:dyDescent="0.25">
      <c r="A299" t="s">
        <v>317</v>
      </c>
      <c r="B299" t="s">
        <v>318</v>
      </c>
      <c r="C299" t="s">
        <v>11</v>
      </c>
      <c r="D299">
        <v>6.6</v>
      </c>
      <c r="E299">
        <v>783.95</v>
      </c>
      <c r="F299">
        <v>938.47</v>
      </c>
      <c r="G299">
        <v>6193.9</v>
      </c>
      <c r="I299">
        <f t="shared" si="4"/>
        <v>1</v>
      </c>
    </row>
    <row r="300" spans="1:9" x14ac:dyDescent="0.25">
      <c r="A300" t="s">
        <v>319</v>
      </c>
      <c r="B300" t="s">
        <v>320</v>
      </c>
      <c r="C300" t="s">
        <v>11</v>
      </c>
      <c r="D300">
        <v>11.88</v>
      </c>
      <c r="E300">
        <v>626.96</v>
      </c>
      <c r="F300">
        <v>750.53</v>
      </c>
      <c r="G300">
        <v>8916.2999999999993</v>
      </c>
      <c r="I300">
        <f t="shared" si="4"/>
        <v>1</v>
      </c>
    </row>
    <row r="301" spans="1:9" x14ac:dyDescent="0.25">
      <c r="A301">
        <v>102160</v>
      </c>
      <c r="B301" t="s">
        <v>321</v>
      </c>
      <c r="C301" t="s">
        <v>11</v>
      </c>
      <c r="D301">
        <v>8.9600000000000009</v>
      </c>
      <c r="E301">
        <v>166.69</v>
      </c>
      <c r="F301">
        <v>199.54</v>
      </c>
      <c r="G301">
        <v>1787.88</v>
      </c>
      <c r="I301">
        <f t="shared" si="4"/>
        <v>1</v>
      </c>
    </row>
    <row r="302" spans="1:9" hidden="1" x14ac:dyDescent="0.25">
      <c r="A302" t="s">
        <v>322</v>
      </c>
      <c r="B302" t="s">
        <v>6</v>
      </c>
      <c r="C302" t="s">
        <v>7</v>
      </c>
      <c r="D302">
        <v>0</v>
      </c>
      <c r="E302" t="s">
        <v>8</v>
      </c>
      <c r="F302">
        <v>0</v>
      </c>
      <c r="G302" t="s">
        <v>9</v>
      </c>
      <c r="I302">
        <f t="shared" si="4"/>
        <v>0</v>
      </c>
    </row>
    <row r="303" spans="1:9" hidden="1" x14ac:dyDescent="0.25">
      <c r="A303" t="s">
        <v>323</v>
      </c>
      <c r="B303" t="s">
        <v>6</v>
      </c>
      <c r="C303" t="s">
        <v>7</v>
      </c>
      <c r="D303">
        <v>0</v>
      </c>
      <c r="E303" t="s">
        <v>8</v>
      </c>
      <c r="F303">
        <v>0</v>
      </c>
      <c r="G303" t="s">
        <v>9</v>
      </c>
      <c r="I303">
        <f t="shared" si="4"/>
        <v>0</v>
      </c>
    </row>
    <row r="304" spans="1:9" hidden="1" x14ac:dyDescent="0.25">
      <c r="A304" t="s">
        <v>324</v>
      </c>
      <c r="B304" t="s">
        <v>6</v>
      </c>
      <c r="C304" t="s">
        <v>7</v>
      </c>
      <c r="D304">
        <v>0</v>
      </c>
      <c r="E304" t="s">
        <v>8</v>
      </c>
      <c r="F304">
        <v>0</v>
      </c>
      <c r="G304" t="s">
        <v>9</v>
      </c>
      <c r="I304">
        <f t="shared" si="4"/>
        <v>0</v>
      </c>
    </row>
    <row r="305" spans="1:9" hidden="1" x14ac:dyDescent="0.25">
      <c r="A305">
        <v>90830</v>
      </c>
      <c r="B305" t="s">
        <v>325</v>
      </c>
      <c r="C305" t="s">
        <v>15</v>
      </c>
      <c r="D305">
        <v>0</v>
      </c>
      <c r="E305">
        <v>109.57</v>
      </c>
      <c r="F305">
        <v>131.16999999999999</v>
      </c>
      <c r="G305" t="s">
        <v>9</v>
      </c>
      <c r="I305">
        <f t="shared" si="4"/>
        <v>0</v>
      </c>
    </row>
    <row r="306" spans="1:9" hidden="1" x14ac:dyDescent="0.25">
      <c r="A306" t="s">
        <v>326</v>
      </c>
      <c r="B306" t="s">
        <v>327</v>
      </c>
      <c r="C306" t="s">
        <v>15</v>
      </c>
      <c r="D306">
        <v>0</v>
      </c>
      <c r="E306">
        <v>238.38</v>
      </c>
      <c r="F306">
        <v>285.36</v>
      </c>
      <c r="G306" t="s">
        <v>9</v>
      </c>
      <c r="I306">
        <f t="shared" si="4"/>
        <v>0</v>
      </c>
    </row>
    <row r="307" spans="1:9" hidden="1" x14ac:dyDescent="0.25">
      <c r="A307" t="s">
        <v>328</v>
      </c>
      <c r="B307" t="s">
        <v>329</v>
      </c>
      <c r="C307" t="s">
        <v>29</v>
      </c>
      <c r="D307">
        <v>0</v>
      </c>
      <c r="E307">
        <v>49.88</v>
      </c>
      <c r="F307">
        <v>59.71</v>
      </c>
      <c r="G307" t="s">
        <v>9</v>
      </c>
      <c r="I307">
        <f t="shared" si="4"/>
        <v>0</v>
      </c>
    </row>
    <row r="308" spans="1:9" hidden="1" x14ac:dyDescent="0.25">
      <c r="A308">
        <v>97143</v>
      </c>
      <c r="B308" t="s">
        <v>330</v>
      </c>
      <c r="C308" t="s">
        <v>29</v>
      </c>
      <c r="D308">
        <v>0</v>
      </c>
      <c r="E308">
        <v>9.48</v>
      </c>
      <c r="F308">
        <v>11.35</v>
      </c>
      <c r="G308" t="s">
        <v>9</v>
      </c>
      <c r="I308">
        <f t="shared" si="4"/>
        <v>0</v>
      </c>
    </row>
    <row r="309" spans="1:9" hidden="1" x14ac:dyDescent="0.25">
      <c r="A309" t="s">
        <v>331</v>
      </c>
      <c r="B309" t="s">
        <v>332</v>
      </c>
      <c r="C309" t="s">
        <v>11</v>
      </c>
      <c r="D309">
        <v>0</v>
      </c>
      <c r="E309">
        <v>373.92</v>
      </c>
      <c r="F309">
        <v>447.62</v>
      </c>
      <c r="G309" t="s">
        <v>9</v>
      </c>
      <c r="I309">
        <f t="shared" si="4"/>
        <v>0</v>
      </c>
    </row>
    <row r="310" spans="1:9" hidden="1" x14ac:dyDescent="0.25">
      <c r="A310" t="s">
        <v>9</v>
      </c>
      <c r="B310" t="s">
        <v>9</v>
      </c>
      <c r="C310" t="s">
        <v>9</v>
      </c>
      <c r="D310">
        <v>0</v>
      </c>
      <c r="E310" t="s">
        <v>9</v>
      </c>
      <c r="F310">
        <v>0</v>
      </c>
      <c r="G310" t="s">
        <v>9</v>
      </c>
      <c r="I310">
        <f t="shared" si="4"/>
        <v>0</v>
      </c>
    </row>
    <row r="311" spans="1:9" hidden="1" x14ac:dyDescent="0.25">
      <c r="I311">
        <f t="shared" si="4"/>
        <v>0</v>
      </c>
    </row>
    <row r="312" spans="1:9" hidden="1" x14ac:dyDescent="0.25">
      <c r="B312" t="s">
        <v>333</v>
      </c>
      <c r="G312">
        <v>7302.33</v>
      </c>
      <c r="I312">
        <f t="shared" si="4"/>
        <v>0</v>
      </c>
    </row>
    <row r="313" spans="1:9" hidden="1" x14ac:dyDescent="0.25">
      <c r="A313" t="s">
        <v>334</v>
      </c>
      <c r="B313" t="s">
        <v>335</v>
      </c>
      <c r="C313" t="s">
        <v>11</v>
      </c>
      <c r="D313">
        <v>0</v>
      </c>
      <c r="E313">
        <v>3.1</v>
      </c>
      <c r="F313">
        <v>3.71</v>
      </c>
      <c r="G313" t="s">
        <v>9</v>
      </c>
      <c r="I313">
        <f t="shared" si="4"/>
        <v>0</v>
      </c>
    </row>
    <row r="314" spans="1:9" hidden="1" x14ac:dyDescent="0.25">
      <c r="A314">
        <v>88495</v>
      </c>
      <c r="B314" t="s">
        <v>336</v>
      </c>
      <c r="C314" t="s">
        <v>11</v>
      </c>
      <c r="D314">
        <v>0</v>
      </c>
      <c r="E314">
        <v>8.85</v>
      </c>
      <c r="F314">
        <v>10.59</v>
      </c>
      <c r="G314" t="s">
        <v>9</v>
      </c>
      <c r="I314">
        <f t="shared" si="4"/>
        <v>0</v>
      </c>
    </row>
    <row r="315" spans="1:9" hidden="1" x14ac:dyDescent="0.25">
      <c r="A315" t="s">
        <v>337</v>
      </c>
      <c r="B315" t="s">
        <v>338</v>
      </c>
      <c r="C315" t="s">
        <v>11</v>
      </c>
      <c r="D315">
        <v>0</v>
      </c>
      <c r="E315">
        <v>4.62</v>
      </c>
      <c r="F315">
        <v>5.53</v>
      </c>
      <c r="G315" t="s">
        <v>9</v>
      </c>
      <c r="I315">
        <f t="shared" si="4"/>
        <v>0</v>
      </c>
    </row>
    <row r="316" spans="1:9" hidden="1" x14ac:dyDescent="0.25">
      <c r="A316" t="s">
        <v>339</v>
      </c>
      <c r="B316" t="s">
        <v>340</v>
      </c>
      <c r="C316" t="s">
        <v>11</v>
      </c>
      <c r="D316">
        <v>0</v>
      </c>
      <c r="E316" t="s">
        <v>8</v>
      </c>
      <c r="F316">
        <v>0</v>
      </c>
      <c r="G316" t="s">
        <v>9</v>
      </c>
      <c r="I316">
        <f t="shared" si="4"/>
        <v>0</v>
      </c>
    </row>
    <row r="317" spans="1:9" hidden="1" x14ac:dyDescent="0.25">
      <c r="A317">
        <v>88484</v>
      </c>
      <c r="B317" t="s">
        <v>341</v>
      </c>
      <c r="C317" t="s">
        <v>11</v>
      </c>
      <c r="D317">
        <v>0</v>
      </c>
      <c r="E317">
        <v>2.2200000000000002</v>
      </c>
      <c r="F317">
        <v>2.66</v>
      </c>
      <c r="G317" t="s">
        <v>9</v>
      </c>
      <c r="I317">
        <f t="shared" si="4"/>
        <v>0</v>
      </c>
    </row>
    <row r="318" spans="1:9" hidden="1" x14ac:dyDescent="0.25">
      <c r="A318">
        <v>88485</v>
      </c>
      <c r="B318" t="s">
        <v>342</v>
      </c>
      <c r="C318" t="s">
        <v>11</v>
      </c>
      <c r="D318">
        <v>0</v>
      </c>
      <c r="E318">
        <v>1.89</v>
      </c>
      <c r="F318">
        <v>2.2599999999999998</v>
      </c>
      <c r="G318" t="s">
        <v>9</v>
      </c>
      <c r="I318">
        <f t="shared" si="4"/>
        <v>0</v>
      </c>
    </row>
    <row r="319" spans="1:9" x14ac:dyDescent="0.25">
      <c r="A319">
        <v>88497</v>
      </c>
      <c r="B319" t="s">
        <v>343</v>
      </c>
      <c r="C319" t="s">
        <v>11</v>
      </c>
      <c r="D319">
        <v>225.57</v>
      </c>
      <c r="E319">
        <v>12.22</v>
      </c>
      <c r="F319">
        <v>14.63</v>
      </c>
      <c r="G319">
        <v>3300.09</v>
      </c>
      <c r="I319">
        <f t="shared" si="4"/>
        <v>1</v>
      </c>
    </row>
    <row r="320" spans="1:9" hidden="1" x14ac:dyDescent="0.25">
      <c r="A320">
        <v>88496</v>
      </c>
      <c r="B320" t="s">
        <v>344</v>
      </c>
      <c r="C320" t="s">
        <v>11</v>
      </c>
      <c r="D320">
        <v>0</v>
      </c>
      <c r="E320">
        <v>21.78</v>
      </c>
      <c r="F320">
        <v>26.07</v>
      </c>
      <c r="G320" t="s">
        <v>9</v>
      </c>
      <c r="I320">
        <f t="shared" si="4"/>
        <v>0</v>
      </c>
    </row>
    <row r="321" spans="1:9" hidden="1" x14ac:dyDescent="0.25">
      <c r="A321">
        <v>88486</v>
      </c>
      <c r="B321" t="s">
        <v>6</v>
      </c>
      <c r="C321" t="s">
        <v>7</v>
      </c>
      <c r="D321">
        <v>0</v>
      </c>
      <c r="E321" t="s">
        <v>8</v>
      </c>
      <c r="F321">
        <v>0</v>
      </c>
      <c r="G321" t="s">
        <v>9</v>
      </c>
      <c r="I321">
        <f t="shared" si="4"/>
        <v>0</v>
      </c>
    </row>
    <row r="322" spans="1:9" x14ac:dyDescent="0.25">
      <c r="A322">
        <v>88489</v>
      </c>
      <c r="B322" t="s">
        <v>345</v>
      </c>
      <c r="C322" t="s">
        <v>11</v>
      </c>
      <c r="D322">
        <v>30.76</v>
      </c>
      <c r="E322">
        <v>11.07</v>
      </c>
      <c r="F322">
        <v>13.25</v>
      </c>
      <c r="G322">
        <v>407.57</v>
      </c>
      <c r="I322">
        <f t="shared" si="4"/>
        <v>1</v>
      </c>
    </row>
    <row r="323" spans="1:9" x14ac:dyDescent="0.25">
      <c r="A323">
        <v>88489</v>
      </c>
      <c r="B323" t="s">
        <v>345</v>
      </c>
      <c r="C323" t="s">
        <v>11</v>
      </c>
      <c r="D323">
        <v>122.28</v>
      </c>
      <c r="E323">
        <v>11.07</v>
      </c>
      <c r="F323">
        <v>13.25</v>
      </c>
      <c r="G323">
        <v>1620.21</v>
      </c>
      <c r="I323">
        <f t="shared" si="4"/>
        <v>1</v>
      </c>
    </row>
    <row r="324" spans="1:9" hidden="1" x14ac:dyDescent="0.25">
      <c r="A324">
        <v>88423</v>
      </c>
      <c r="B324" t="s">
        <v>346</v>
      </c>
      <c r="C324" t="s">
        <v>11</v>
      </c>
      <c r="D324">
        <v>0</v>
      </c>
      <c r="E324">
        <v>15.41</v>
      </c>
      <c r="F324">
        <v>18.45</v>
      </c>
      <c r="G324" t="s">
        <v>9</v>
      </c>
      <c r="I324">
        <f t="shared" ref="I324:I387" si="5">IF(D324=0,0,1)</f>
        <v>0</v>
      </c>
    </row>
    <row r="325" spans="1:9" hidden="1" x14ac:dyDescent="0.25">
      <c r="A325" t="s">
        <v>347</v>
      </c>
      <c r="B325" t="s">
        <v>6</v>
      </c>
      <c r="C325" t="s">
        <v>7</v>
      </c>
      <c r="D325">
        <v>0</v>
      </c>
      <c r="E325" t="s">
        <v>8</v>
      </c>
      <c r="F325">
        <v>0</v>
      </c>
      <c r="G325" t="s">
        <v>9</v>
      </c>
      <c r="I325">
        <f t="shared" si="5"/>
        <v>0</v>
      </c>
    </row>
    <row r="326" spans="1:9" hidden="1" x14ac:dyDescent="0.25">
      <c r="A326" t="s">
        <v>348</v>
      </c>
      <c r="B326" t="s">
        <v>6</v>
      </c>
      <c r="C326" t="s">
        <v>7</v>
      </c>
      <c r="D326">
        <v>0</v>
      </c>
      <c r="E326" t="s">
        <v>8</v>
      </c>
      <c r="F326">
        <v>0</v>
      </c>
      <c r="G326" t="s">
        <v>9</v>
      </c>
      <c r="I326">
        <f t="shared" si="5"/>
        <v>0</v>
      </c>
    </row>
    <row r="327" spans="1:9" hidden="1" x14ac:dyDescent="0.25">
      <c r="A327" t="s">
        <v>349</v>
      </c>
      <c r="B327" t="s">
        <v>6</v>
      </c>
      <c r="C327" t="s">
        <v>7</v>
      </c>
      <c r="D327">
        <v>0</v>
      </c>
      <c r="E327" t="s">
        <v>8</v>
      </c>
      <c r="F327">
        <v>0</v>
      </c>
      <c r="G327" t="s">
        <v>9</v>
      </c>
      <c r="I327">
        <f t="shared" si="5"/>
        <v>0</v>
      </c>
    </row>
    <row r="328" spans="1:9" x14ac:dyDescent="0.25">
      <c r="A328">
        <v>100761</v>
      </c>
      <c r="B328" t="s">
        <v>350</v>
      </c>
      <c r="C328" t="s">
        <v>11</v>
      </c>
      <c r="D328">
        <v>34.72</v>
      </c>
      <c r="E328">
        <v>34.85</v>
      </c>
      <c r="F328">
        <v>41.72</v>
      </c>
      <c r="G328">
        <v>1448.52</v>
      </c>
      <c r="I328">
        <f t="shared" si="5"/>
        <v>1</v>
      </c>
    </row>
    <row r="329" spans="1:9" x14ac:dyDescent="0.25">
      <c r="A329">
        <v>102219</v>
      </c>
      <c r="B329" t="s">
        <v>351</v>
      </c>
      <c r="C329" t="s">
        <v>11</v>
      </c>
      <c r="D329">
        <v>36.96</v>
      </c>
      <c r="E329">
        <v>11.89</v>
      </c>
      <c r="F329">
        <v>14.23</v>
      </c>
      <c r="G329">
        <v>525.94000000000005</v>
      </c>
      <c r="I329">
        <f t="shared" si="5"/>
        <v>1</v>
      </c>
    </row>
    <row r="330" spans="1:9" hidden="1" x14ac:dyDescent="0.25">
      <c r="A330" t="s">
        <v>352</v>
      </c>
      <c r="B330" t="s">
        <v>6</v>
      </c>
      <c r="C330" t="s">
        <v>7</v>
      </c>
      <c r="D330">
        <v>0</v>
      </c>
      <c r="E330" t="s">
        <v>8</v>
      </c>
      <c r="F330">
        <v>0</v>
      </c>
      <c r="G330" t="s">
        <v>9</v>
      </c>
      <c r="I330">
        <f t="shared" si="5"/>
        <v>0</v>
      </c>
    </row>
    <row r="331" spans="1:9" hidden="1" x14ac:dyDescent="0.25">
      <c r="A331" t="s">
        <v>353</v>
      </c>
      <c r="B331" t="s">
        <v>6</v>
      </c>
      <c r="C331" t="s">
        <v>7</v>
      </c>
      <c r="D331">
        <v>0</v>
      </c>
      <c r="E331" t="s">
        <v>8</v>
      </c>
      <c r="F331">
        <v>0</v>
      </c>
      <c r="G331" t="s">
        <v>9</v>
      </c>
      <c r="I331">
        <f t="shared" si="5"/>
        <v>0</v>
      </c>
    </row>
    <row r="332" spans="1:9" hidden="1" x14ac:dyDescent="0.25">
      <c r="A332">
        <v>84665</v>
      </c>
      <c r="B332" t="s">
        <v>6</v>
      </c>
      <c r="C332" t="s">
        <v>7</v>
      </c>
      <c r="D332">
        <v>0</v>
      </c>
      <c r="E332" t="s">
        <v>8</v>
      </c>
      <c r="F332">
        <v>0</v>
      </c>
      <c r="G332" t="s">
        <v>9</v>
      </c>
      <c r="I332">
        <f t="shared" si="5"/>
        <v>0</v>
      </c>
    </row>
    <row r="333" spans="1:9" hidden="1" x14ac:dyDescent="0.25">
      <c r="A333">
        <v>41595</v>
      </c>
      <c r="B333" t="s">
        <v>6</v>
      </c>
      <c r="C333" t="s">
        <v>7</v>
      </c>
      <c r="D333">
        <v>0</v>
      </c>
      <c r="E333" t="s">
        <v>8</v>
      </c>
      <c r="F333">
        <v>0</v>
      </c>
      <c r="G333" t="s">
        <v>9</v>
      </c>
      <c r="I333">
        <f t="shared" si="5"/>
        <v>0</v>
      </c>
    </row>
    <row r="334" spans="1:9" hidden="1" x14ac:dyDescent="0.25">
      <c r="A334" t="s">
        <v>354</v>
      </c>
      <c r="B334" t="s">
        <v>6</v>
      </c>
      <c r="C334" t="s">
        <v>7</v>
      </c>
      <c r="D334">
        <v>0</v>
      </c>
      <c r="E334" t="s">
        <v>8</v>
      </c>
      <c r="F334">
        <v>0</v>
      </c>
      <c r="G334" t="s">
        <v>9</v>
      </c>
      <c r="I334">
        <f t="shared" si="5"/>
        <v>0</v>
      </c>
    </row>
    <row r="335" spans="1:9" hidden="1" x14ac:dyDescent="0.25">
      <c r="A335">
        <v>84677</v>
      </c>
      <c r="B335" t="s">
        <v>6</v>
      </c>
      <c r="C335" t="s">
        <v>7</v>
      </c>
      <c r="D335">
        <v>0</v>
      </c>
      <c r="E335" t="s">
        <v>8</v>
      </c>
      <c r="F335">
        <v>0</v>
      </c>
      <c r="G335" t="s">
        <v>9</v>
      </c>
      <c r="I335">
        <f t="shared" si="5"/>
        <v>0</v>
      </c>
    </row>
    <row r="336" spans="1:9" hidden="1" x14ac:dyDescent="0.25">
      <c r="A336">
        <v>40905</v>
      </c>
      <c r="B336" t="s">
        <v>6</v>
      </c>
      <c r="C336" t="s">
        <v>7</v>
      </c>
      <c r="D336">
        <v>0</v>
      </c>
      <c r="E336" t="s">
        <v>8</v>
      </c>
      <c r="F336">
        <v>0</v>
      </c>
      <c r="G336" t="s">
        <v>9</v>
      </c>
      <c r="I336">
        <f t="shared" si="5"/>
        <v>0</v>
      </c>
    </row>
    <row r="337" spans="1:9" hidden="1" x14ac:dyDescent="0.25">
      <c r="A337" t="s">
        <v>355</v>
      </c>
      <c r="B337" t="s">
        <v>356</v>
      </c>
      <c r="C337" t="s">
        <v>11</v>
      </c>
      <c r="D337">
        <v>0</v>
      </c>
      <c r="E337" t="s">
        <v>8</v>
      </c>
      <c r="F337">
        <v>0</v>
      </c>
      <c r="G337" t="s">
        <v>9</v>
      </c>
      <c r="I337">
        <f t="shared" si="5"/>
        <v>0</v>
      </c>
    </row>
    <row r="338" spans="1:9" hidden="1" x14ac:dyDescent="0.25">
      <c r="A338" t="s">
        <v>9</v>
      </c>
      <c r="B338" t="s">
        <v>9</v>
      </c>
      <c r="C338" t="s">
        <v>9</v>
      </c>
      <c r="D338">
        <v>0</v>
      </c>
      <c r="E338" t="s">
        <v>9</v>
      </c>
      <c r="F338">
        <v>0</v>
      </c>
      <c r="G338" t="s">
        <v>9</v>
      </c>
      <c r="I338">
        <f t="shared" si="5"/>
        <v>0</v>
      </c>
    </row>
    <row r="339" spans="1:9" hidden="1" x14ac:dyDescent="0.25">
      <c r="A339" t="s">
        <v>9</v>
      </c>
      <c r="B339" t="s">
        <v>9</v>
      </c>
      <c r="C339" t="s">
        <v>9</v>
      </c>
      <c r="D339">
        <v>0</v>
      </c>
      <c r="E339" t="s">
        <v>9</v>
      </c>
      <c r="F339">
        <v>0</v>
      </c>
      <c r="G339" t="s">
        <v>9</v>
      </c>
      <c r="I339">
        <f t="shared" si="5"/>
        <v>0</v>
      </c>
    </row>
    <row r="340" spans="1:9" hidden="1" x14ac:dyDescent="0.25">
      <c r="I340">
        <f t="shared" si="5"/>
        <v>0</v>
      </c>
    </row>
    <row r="341" spans="1:9" hidden="1" x14ac:dyDescent="0.25">
      <c r="B341" t="s">
        <v>357</v>
      </c>
      <c r="G341">
        <v>9979.69</v>
      </c>
      <c r="I341">
        <f t="shared" si="5"/>
        <v>0</v>
      </c>
    </row>
    <row r="342" spans="1:9" hidden="1" x14ac:dyDescent="0.25">
      <c r="A342">
        <v>96116</v>
      </c>
      <c r="B342" t="s">
        <v>358</v>
      </c>
      <c r="C342" t="s">
        <v>11</v>
      </c>
      <c r="D342">
        <v>0</v>
      </c>
      <c r="E342">
        <v>79.959999999999994</v>
      </c>
      <c r="F342">
        <v>95.72</v>
      </c>
      <c r="G342" t="s">
        <v>9</v>
      </c>
      <c r="I342">
        <f t="shared" si="5"/>
        <v>0</v>
      </c>
    </row>
    <row r="343" spans="1:9" x14ac:dyDescent="0.25">
      <c r="A343">
        <v>96111</v>
      </c>
      <c r="B343" t="s">
        <v>359</v>
      </c>
      <c r="C343" t="s">
        <v>11</v>
      </c>
      <c r="D343">
        <v>115.72</v>
      </c>
      <c r="E343">
        <v>72.040000000000006</v>
      </c>
      <c r="F343">
        <v>86.24</v>
      </c>
      <c r="G343">
        <v>9979.69</v>
      </c>
      <c r="I343">
        <f t="shared" si="5"/>
        <v>1</v>
      </c>
    </row>
    <row r="344" spans="1:9" hidden="1" x14ac:dyDescent="0.25">
      <c r="A344">
        <v>72201</v>
      </c>
      <c r="B344" t="s">
        <v>6</v>
      </c>
      <c r="C344" t="s">
        <v>7</v>
      </c>
      <c r="D344">
        <v>0</v>
      </c>
      <c r="E344" t="s">
        <v>8</v>
      </c>
      <c r="F344">
        <v>0</v>
      </c>
      <c r="G344" t="s">
        <v>9</v>
      </c>
      <c r="I344">
        <f t="shared" si="5"/>
        <v>0</v>
      </c>
    </row>
    <row r="345" spans="1:9" hidden="1" x14ac:dyDescent="0.25">
      <c r="A345" t="s">
        <v>360</v>
      </c>
      <c r="B345" t="s">
        <v>361</v>
      </c>
      <c r="C345" t="s">
        <v>11</v>
      </c>
      <c r="D345">
        <v>0</v>
      </c>
      <c r="E345">
        <v>3.42</v>
      </c>
      <c r="F345">
        <v>4.09</v>
      </c>
      <c r="G345" t="s">
        <v>9</v>
      </c>
      <c r="I345">
        <f t="shared" si="5"/>
        <v>0</v>
      </c>
    </row>
    <row r="346" spans="1:9" hidden="1" x14ac:dyDescent="0.25">
      <c r="A346" t="s">
        <v>362</v>
      </c>
      <c r="B346" t="s">
        <v>363</v>
      </c>
      <c r="C346" t="s">
        <v>11</v>
      </c>
      <c r="D346">
        <v>0</v>
      </c>
      <c r="E346">
        <v>48.57</v>
      </c>
      <c r="F346">
        <v>58.14</v>
      </c>
      <c r="G346" t="s">
        <v>9</v>
      </c>
      <c r="I346">
        <f t="shared" si="5"/>
        <v>0</v>
      </c>
    </row>
    <row r="347" spans="1:9" hidden="1" x14ac:dyDescent="0.25">
      <c r="A347" t="s">
        <v>9</v>
      </c>
      <c r="B347" t="s">
        <v>9</v>
      </c>
      <c r="C347" t="s">
        <v>9</v>
      </c>
      <c r="D347">
        <v>0</v>
      </c>
      <c r="E347" t="s">
        <v>9</v>
      </c>
      <c r="F347">
        <v>0</v>
      </c>
      <c r="G347" t="s">
        <v>9</v>
      </c>
      <c r="I347">
        <f t="shared" si="5"/>
        <v>0</v>
      </c>
    </row>
    <row r="348" spans="1:9" hidden="1" x14ac:dyDescent="0.25">
      <c r="A348" t="s">
        <v>9</v>
      </c>
      <c r="B348" t="s">
        <v>9</v>
      </c>
      <c r="C348" t="s">
        <v>9</v>
      </c>
      <c r="D348">
        <v>0</v>
      </c>
      <c r="E348" t="s">
        <v>9</v>
      </c>
      <c r="F348">
        <v>0</v>
      </c>
      <c r="G348" t="s">
        <v>9</v>
      </c>
      <c r="I348">
        <f t="shared" si="5"/>
        <v>0</v>
      </c>
    </row>
    <row r="349" spans="1:9" hidden="1" x14ac:dyDescent="0.25">
      <c r="A349" t="s">
        <v>9</v>
      </c>
      <c r="B349" t="s">
        <v>9</v>
      </c>
      <c r="C349" t="s">
        <v>9</v>
      </c>
      <c r="D349">
        <v>0</v>
      </c>
      <c r="E349" t="s">
        <v>9</v>
      </c>
      <c r="F349">
        <v>0</v>
      </c>
      <c r="G349" t="s">
        <v>9</v>
      </c>
      <c r="I349">
        <f t="shared" si="5"/>
        <v>0</v>
      </c>
    </row>
    <row r="350" spans="1:9" hidden="1" x14ac:dyDescent="0.25">
      <c r="I350">
        <f t="shared" si="5"/>
        <v>0</v>
      </c>
    </row>
    <row r="351" spans="1:9" hidden="1" x14ac:dyDescent="0.25">
      <c r="B351" t="s">
        <v>364</v>
      </c>
      <c r="G351">
        <v>8347.99</v>
      </c>
      <c r="I351">
        <f t="shared" si="5"/>
        <v>0</v>
      </c>
    </row>
    <row r="352" spans="1:9" x14ac:dyDescent="0.25">
      <c r="A352">
        <v>91926</v>
      </c>
      <c r="B352" t="s">
        <v>365</v>
      </c>
      <c r="C352" t="s">
        <v>29</v>
      </c>
      <c r="D352">
        <v>100</v>
      </c>
      <c r="E352">
        <v>3.72</v>
      </c>
      <c r="F352">
        <v>4.45</v>
      </c>
      <c r="G352">
        <v>445</v>
      </c>
      <c r="I352">
        <f t="shared" si="5"/>
        <v>1</v>
      </c>
    </row>
    <row r="353" spans="1:9" x14ac:dyDescent="0.25">
      <c r="A353">
        <v>91928</v>
      </c>
      <c r="B353" t="s">
        <v>366</v>
      </c>
      <c r="C353" t="s">
        <v>29</v>
      </c>
      <c r="D353">
        <v>100</v>
      </c>
      <c r="E353">
        <v>6.16</v>
      </c>
      <c r="F353">
        <v>7.37</v>
      </c>
      <c r="G353">
        <v>737</v>
      </c>
      <c r="I353">
        <f t="shared" si="5"/>
        <v>1</v>
      </c>
    </row>
    <row r="354" spans="1:9" hidden="1" x14ac:dyDescent="0.25">
      <c r="A354" t="s">
        <v>367</v>
      </c>
      <c r="B354" t="s">
        <v>368</v>
      </c>
      <c r="C354" t="s">
        <v>15</v>
      </c>
      <c r="F354">
        <v>6638.2</v>
      </c>
      <c r="G354">
        <v>0</v>
      </c>
      <c r="I354">
        <f t="shared" si="5"/>
        <v>0</v>
      </c>
    </row>
    <row r="355" spans="1:9" hidden="1" x14ac:dyDescent="0.25">
      <c r="A355">
        <v>91871</v>
      </c>
      <c r="B355" t="s">
        <v>369</v>
      </c>
      <c r="C355" t="s">
        <v>29</v>
      </c>
      <c r="E355">
        <v>9.3000000000000007</v>
      </c>
      <c r="F355">
        <v>11.13</v>
      </c>
      <c r="G355">
        <v>0</v>
      </c>
      <c r="I355">
        <f t="shared" si="5"/>
        <v>0</v>
      </c>
    </row>
    <row r="356" spans="1:9" hidden="1" x14ac:dyDescent="0.25">
      <c r="A356">
        <v>91872</v>
      </c>
      <c r="B356" t="s">
        <v>370</v>
      </c>
      <c r="C356" t="s">
        <v>29</v>
      </c>
      <c r="E356">
        <v>12.02</v>
      </c>
      <c r="F356">
        <v>14.39</v>
      </c>
      <c r="G356">
        <v>0</v>
      </c>
      <c r="I356">
        <f t="shared" si="5"/>
        <v>0</v>
      </c>
    </row>
    <row r="357" spans="1:9" hidden="1" x14ac:dyDescent="0.25">
      <c r="A357">
        <v>91867</v>
      </c>
      <c r="B357" t="s">
        <v>371</v>
      </c>
      <c r="C357" t="s">
        <v>29</v>
      </c>
      <c r="E357">
        <v>6.92</v>
      </c>
      <c r="F357">
        <v>8.2799999999999994</v>
      </c>
      <c r="G357">
        <v>0</v>
      </c>
      <c r="I357">
        <f t="shared" si="5"/>
        <v>0</v>
      </c>
    </row>
    <row r="358" spans="1:9" hidden="1" x14ac:dyDescent="0.25">
      <c r="A358">
        <v>91868</v>
      </c>
      <c r="B358" t="s">
        <v>372</v>
      </c>
      <c r="C358" t="s">
        <v>29</v>
      </c>
      <c r="E358">
        <v>9.64</v>
      </c>
      <c r="F358">
        <v>11.54</v>
      </c>
      <c r="G358">
        <v>0</v>
      </c>
      <c r="I358">
        <f t="shared" si="5"/>
        <v>0</v>
      </c>
    </row>
    <row r="359" spans="1:9" hidden="1" x14ac:dyDescent="0.25">
      <c r="A359">
        <v>91863</v>
      </c>
      <c r="B359" t="s">
        <v>373</v>
      </c>
      <c r="C359" t="s">
        <v>29</v>
      </c>
      <c r="E359">
        <v>8.5399999999999991</v>
      </c>
      <c r="F359">
        <v>10.220000000000001</v>
      </c>
      <c r="G359">
        <v>0</v>
      </c>
      <c r="I359">
        <f t="shared" si="5"/>
        <v>0</v>
      </c>
    </row>
    <row r="360" spans="1:9" hidden="1" x14ac:dyDescent="0.25">
      <c r="A360">
        <v>91864</v>
      </c>
      <c r="B360" t="s">
        <v>374</v>
      </c>
      <c r="C360" t="s">
        <v>29</v>
      </c>
      <c r="E360">
        <v>11.25</v>
      </c>
      <c r="F360">
        <v>13.47</v>
      </c>
      <c r="G360">
        <v>0</v>
      </c>
      <c r="I360">
        <f t="shared" si="5"/>
        <v>0</v>
      </c>
    </row>
    <row r="361" spans="1:9" hidden="1" x14ac:dyDescent="0.25">
      <c r="A361">
        <v>91834</v>
      </c>
      <c r="B361" t="s">
        <v>375</v>
      </c>
      <c r="C361" t="s">
        <v>29</v>
      </c>
      <c r="E361">
        <v>6.71</v>
      </c>
      <c r="F361">
        <v>8.0299999999999994</v>
      </c>
      <c r="G361">
        <v>0</v>
      </c>
      <c r="I361">
        <f t="shared" si="5"/>
        <v>0</v>
      </c>
    </row>
    <row r="362" spans="1:9" hidden="1" x14ac:dyDescent="0.25">
      <c r="A362">
        <v>91836</v>
      </c>
      <c r="B362" t="s">
        <v>376</v>
      </c>
      <c r="C362" t="s">
        <v>29</v>
      </c>
      <c r="E362">
        <v>8.75</v>
      </c>
      <c r="F362">
        <v>10.47</v>
      </c>
      <c r="G362">
        <v>0</v>
      </c>
      <c r="I362">
        <f t="shared" si="5"/>
        <v>0</v>
      </c>
    </row>
    <row r="363" spans="1:9" hidden="1" x14ac:dyDescent="0.25">
      <c r="A363">
        <v>91844</v>
      </c>
      <c r="B363" t="s">
        <v>377</v>
      </c>
      <c r="C363" t="s">
        <v>29</v>
      </c>
      <c r="E363">
        <v>4.9800000000000004</v>
      </c>
      <c r="F363">
        <v>5.96</v>
      </c>
      <c r="G363">
        <v>0</v>
      </c>
      <c r="I363">
        <f t="shared" si="5"/>
        <v>0</v>
      </c>
    </row>
    <row r="364" spans="1:9" hidden="1" x14ac:dyDescent="0.25">
      <c r="A364">
        <v>91846</v>
      </c>
      <c r="B364" t="s">
        <v>378</v>
      </c>
      <c r="C364" t="s">
        <v>29</v>
      </c>
      <c r="E364">
        <v>7.03</v>
      </c>
      <c r="F364">
        <v>8.42</v>
      </c>
      <c r="G364">
        <v>0</v>
      </c>
      <c r="I364">
        <f t="shared" si="5"/>
        <v>0</v>
      </c>
    </row>
    <row r="365" spans="1:9" hidden="1" x14ac:dyDescent="0.25">
      <c r="A365">
        <v>91854</v>
      </c>
      <c r="B365" t="s">
        <v>379</v>
      </c>
      <c r="C365" t="s">
        <v>29</v>
      </c>
      <c r="E365">
        <v>6.82</v>
      </c>
      <c r="F365">
        <v>8.16</v>
      </c>
      <c r="G365">
        <v>0</v>
      </c>
      <c r="I365">
        <f t="shared" si="5"/>
        <v>0</v>
      </c>
    </row>
    <row r="366" spans="1:9" hidden="1" x14ac:dyDescent="0.25">
      <c r="A366">
        <v>91856</v>
      </c>
      <c r="B366" t="s">
        <v>380</v>
      </c>
      <c r="C366" t="s">
        <v>29</v>
      </c>
      <c r="E366">
        <v>8.76</v>
      </c>
      <c r="F366">
        <v>10.49</v>
      </c>
      <c r="G366">
        <v>0</v>
      </c>
      <c r="I366">
        <f t="shared" si="5"/>
        <v>0</v>
      </c>
    </row>
    <row r="367" spans="1:9" hidden="1" x14ac:dyDescent="0.25">
      <c r="A367">
        <v>91939</v>
      </c>
      <c r="B367" t="s">
        <v>381</v>
      </c>
      <c r="C367" t="s">
        <v>15</v>
      </c>
      <c r="E367">
        <v>20.94</v>
      </c>
      <c r="F367">
        <v>25.07</v>
      </c>
      <c r="G367">
        <v>0</v>
      </c>
      <c r="I367">
        <f t="shared" si="5"/>
        <v>0</v>
      </c>
    </row>
    <row r="368" spans="1:9" hidden="1" x14ac:dyDescent="0.25">
      <c r="A368">
        <v>91940</v>
      </c>
      <c r="B368" t="s">
        <v>382</v>
      </c>
      <c r="C368" t="s">
        <v>15</v>
      </c>
      <c r="E368">
        <v>11.29</v>
      </c>
      <c r="F368">
        <v>13.52</v>
      </c>
      <c r="G368">
        <v>0</v>
      </c>
      <c r="I368">
        <f t="shared" si="5"/>
        <v>0</v>
      </c>
    </row>
    <row r="369" spans="1:9" hidden="1" x14ac:dyDescent="0.25">
      <c r="A369">
        <v>91941</v>
      </c>
      <c r="B369" t="s">
        <v>383</v>
      </c>
      <c r="C369" t="s">
        <v>15</v>
      </c>
      <c r="E369">
        <v>7.67</v>
      </c>
      <c r="F369">
        <v>9.18</v>
      </c>
      <c r="G369">
        <v>0</v>
      </c>
      <c r="I369">
        <f t="shared" si="5"/>
        <v>0</v>
      </c>
    </row>
    <row r="370" spans="1:9" hidden="1" x14ac:dyDescent="0.25">
      <c r="A370">
        <v>92866</v>
      </c>
      <c r="B370" t="s">
        <v>384</v>
      </c>
      <c r="C370" t="s">
        <v>15</v>
      </c>
      <c r="E370">
        <v>6.57</v>
      </c>
      <c r="F370">
        <v>7.86</v>
      </c>
      <c r="G370">
        <v>0</v>
      </c>
      <c r="I370">
        <f t="shared" si="5"/>
        <v>0</v>
      </c>
    </row>
    <row r="371" spans="1:9" hidden="1" x14ac:dyDescent="0.25">
      <c r="A371">
        <v>91917</v>
      </c>
      <c r="B371" t="s">
        <v>385</v>
      </c>
      <c r="C371" t="s">
        <v>15</v>
      </c>
      <c r="E371">
        <v>13.3</v>
      </c>
      <c r="F371">
        <v>15.92</v>
      </c>
      <c r="G371">
        <v>0</v>
      </c>
      <c r="I371">
        <f t="shared" si="5"/>
        <v>0</v>
      </c>
    </row>
    <row r="372" spans="1:9" hidden="1" x14ac:dyDescent="0.25">
      <c r="A372">
        <v>91914</v>
      </c>
      <c r="B372" t="s">
        <v>386</v>
      </c>
      <c r="C372" t="s">
        <v>15</v>
      </c>
      <c r="E372">
        <v>10.86</v>
      </c>
      <c r="F372">
        <v>13</v>
      </c>
      <c r="G372">
        <v>0</v>
      </c>
      <c r="I372">
        <f t="shared" si="5"/>
        <v>0</v>
      </c>
    </row>
    <row r="373" spans="1:9" hidden="1" x14ac:dyDescent="0.25">
      <c r="A373">
        <v>91884</v>
      </c>
      <c r="B373" t="s">
        <v>387</v>
      </c>
      <c r="C373" t="s">
        <v>15</v>
      </c>
      <c r="E373">
        <v>6.66</v>
      </c>
      <c r="F373">
        <v>7.97</v>
      </c>
      <c r="G373">
        <v>0</v>
      </c>
      <c r="I373">
        <f t="shared" si="5"/>
        <v>0</v>
      </c>
    </row>
    <row r="374" spans="1:9" hidden="1" x14ac:dyDescent="0.25">
      <c r="A374">
        <v>91885</v>
      </c>
      <c r="B374" t="s">
        <v>388</v>
      </c>
      <c r="C374" t="s">
        <v>15</v>
      </c>
      <c r="E374">
        <v>7.9</v>
      </c>
      <c r="F374">
        <v>9.4600000000000009</v>
      </c>
      <c r="G374">
        <v>0</v>
      </c>
      <c r="I374">
        <f t="shared" si="5"/>
        <v>0</v>
      </c>
    </row>
    <row r="375" spans="1:9" hidden="1" x14ac:dyDescent="0.25">
      <c r="A375">
        <v>95805</v>
      </c>
      <c r="B375" t="s">
        <v>389</v>
      </c>
      <c r="C375" t="s">
        <v>15</v>
      </c>
      <c r="E375">
        <v>19.149999999999999</v>
      </c>
      <c r="F375">
        <v>22.92</v>
      </c>
      <c r="G375">
        <v>0</v>
      </c>
      <c r="I375">
        <f t="shared" si="5"/>
        <v>0</v>
      </c>
    </row>
    <row r="376" spans="1:9" hidden="1" x14ac:dyDescent="0.25">
      <c r="A376">
        <v>95806</v>
      </c>
      <c r="B376" t="s">
        <v>390</v>
      </c>
      <c r="C376" t="s">
        <v>15</v>
      </c>
      <c r="E376">
        <v>19.79</v>
      </c>
      <c r="F376">
        <v>23.69</v>
      </c>
      <c r="G376">
        <v>0</v>
      </c>
      <c r="I376">
        <f t="shared" si="5"/>
        <v>0</v>
      </c>
    </row>
    <row r="377" spans="1:9" hidden="1" x14ac:dyDescent="0.25">
      <c r="A377">
        <v>95811</v>
      </c>
      <c r="B377" t="s">
        <v>391</v>
      </c>
      <c r="C377" t="s">
        <v>15</v>
      </c>
      <c r="E377">
        <v>12.92</v>
      </c>
      <c r="F377">
        <v>15.47</v>
      </c>
      <c r="G377">
        <v>0</v>
      </c>
      <c r="I377">
        <f t="shared" si="5"/>
        <v>0</v>
      </c>
    </row>
    <row r="378" spans="1:9" hidden="1" x14ac:dyDescent="0.25">
      <c r="A378">
        <v>95812</v>
      </c>
      <c r="B378" t="s">
        <v>392</v>
      </c>
      <c r="C378" t="s">
        <v>15</v>
      </c>
      <c r="E378">
        <v>15.19</v>
      </c>
      <c r="F378">
        <v>18.18</v>
      </c>
      <c r="G378">
        <v>0</v>
      </c>
      <c r="I378">
        <f t="shared" si="5"/>
        <v>0</v>
      </c>
    </row>
    <row r="379" spans="1:9" hidden="1" x14ac:dyDescent="0.25">
      <c r="A379">
        <v>95808</v>
      </c>
      <c r="B379" t="s">
        <v>393</v>
      </c>
      <c r="C379" t="s">
        <v>15</v>
      </c>
      <c r="E379">
        <v>22.29</v>
      </c>
      <c r="F379">
        <v>26.68</v>
      </c>
      <c r="G379">
        <v>0</v>
      </c>
      <c r="I379">
        <f t="shared" si="5"/>
        <v>0</v>
      </c>
    </row>
    <row r="380" spans="1:9" hidden="1" x14ac:dyDescent="0.25">
      <c r="A380">
        <v>95809</v>
      </c>
      <c r="B380" t="s">
        <v>394</v>
      </c>
      <c r="C380" t="s">
        <v>15</v>
      </c>
      <c r="E380">
        <v>24.56</v>
      </c>
      <c r="F380">
        <v>29.4</v>
      </c>
      <c r="G380">
        <v>0</v>
      </c>
      <c r="I380">
        <f t="shared" si="5"/>
        <v>0</v>
      </c>
    </row>
    <row r="381" spans="1:9" hidden="1" x14ac:dyDescent="0.25">
      <c r="A381">
        <v>95814</v>
      </c>
      <c r="B381" t="s">
        <v>395</v>
      </c>
      <c r="C381" t="s">
        <v>15</v>
      </c>
      <c r="E381">
        <v>15.59</v>
      </c>
      <c r="F381">
        <v>18.66</v>
      </c>
      <c r="G381">
        <v>0</v>
      </c>
      <c r="I381">
        <f t="shared" si="5"/>
        <v>0</v>
      </c>
    </row>
    <row r="382" spans="1:9" hidden="1" x14ac:dyDescent="0.25">
      <c r="A382">
        <v>95815</v>
      </c>
      <c r="B382" t="s">
        <v>396</v>
      </c>
      <c r="C382" t="s">
        <v>15</v>
      </c>
      <c r="E382">
        <v>20.010000000000002</v>
      </c>
      <c r="F382">
        <v>23.95</v>
      </c>
      <c r="G382">
        <v>0</v>
      </c>
      <c r="I382">
        <f t="shared" si="5"/>
        <v>0</v>
      </c>
    </row>
    <row r="383" spans="1:9" hidden="1" x14ac:dyDescent="0.25">
      <c r="A383">
        <v>95817</v>
      </c>
      <c r="B383" t="s">
        <v>397</v>
      </c>
      <c r="C383" t="s">
        <v>15</v>
      </c>
      <c r="E383">
        <v>27.46</v>
      </c>
      <c r="F383">
        <v>32.869999999999997</v>
      </c>
      <c r="G383">
        <v>0</v>
      </c>
      <c r="I383">
        <f t="shared" si="5"/>
        <v>0</v>
      </c>
    </row>
    <row r="384" spans="1:9" hidden="1" x14ac:dyDescent="0.25">
      <c r="A384">
        <v>95818</v>
      </c>
      <c r="B384" t="s">
        <v>398</v>
      </c>
      <c r="C384" t="s">
        <v>15</v>
      </c>
      <c r="E384">
        <v>33.4</v>
      </c>
      <c r="F384">
        <v>39.979999999999997</v>
      </c>
      <c r="G384">
        <v>0</v>
      </c>
      <c r="I384">
        <f t="shared" si="5"/>
        <v>0</v>
      </c>
    </row>
    <row r="385" spans="1:9" hidden="1" x14ac:dyDescent="0.25">
      <c r="A385" t="s">
        <v>399</v>
      </c>
      <c r="B385" t="s">
        <v>6</v>
      </c>
      <c r="C385" t="s">
        <v>7</v>
      </c>
      <c r="E385" t="s">
        <v>8</v>
      </c>
      <c r="F385">
        <v>0</v>
      </c>
      <c r="G385">
        <v>0</v>
      </c>
      <c r="I385">
        <f t="shared" si="5"/>
        <v>0</v>
      </c>
    </row>
    <row r="386" spans="1:9" hidden="1" x14ac:dyDescent="0.25">
      <c r="A386" t="s">
        <v>400</v>
      </c>
      <c r="B386" t="s">
        <v>6</v>
      </c>
      <c r="C386" t="s">
        <v>7</v>
      </c>
      <c r="E386" t="s">
        <v>8</v>
      </c>
      <c r="F386">
        <v>0</v>
      </c>
      <c r="G386">
        <v>0</v>
      </c>
      <c r="I386">
        <f t="shared" si="5"/>
        <v>0</v>
      </c>
    </row>
    <row r="387" spans="1:9" hidden="1" x14ac:dyDescent="0.25">
      <c r="A387">
        <v>97583</v>
      </c>
      <c r="B387" t="s">
        <v>401</v>
      </c>
      <c r="C387" t="s">
        <v>15</v>
      </c>
      <c r="E387">
        <v>52.75</v>
      </c>
      <c r="F387">
        <v>63.15</v>
      </c>
      <c r="G387">
        <v>0</v>
      </c>
      <c r="I387">
        <f t="shared" si="5"/>
        <v>0</v>
      </c>
    </row>
    <row r="388" spans="1:9" hidden="1" x14ac:dyDescent="0.25">
      <c r="A388">
        <v>97584</v>
      </c>
      <c r="B388" t="s">
        <v>402</v>
      </c>
      <c r="C388" t="s">
        <v>15</v>
      </c>
      <c r="E388">
        <v>73.260000000000005</v>
      </c>
      <c r="F388">
        <v>87.7</v>
      </c>
      <c r="G388">
        <v>0</v>
      </c>
      <c r="I388">
        <f t="shared" ref="I388:I451" si="6">IF(D388=0,0,1)</f>
        <v>0</v>
      </c>
    </row>
    <row r="389" spans="1:9" hidden="1" x14ac:dyDescent="0.25">
      <c r="A389">
        <v>97585</v>
      </c>
      <c r="B389" t="s">
        <v>403</v>
      </c>
      <c r="C389" t="s">
        <v>15</v>
      </c>
      <c r="E389">
        <v>70.72</v>
      </c>
      <c r="F389">
        <v>84.66</v>
      </c>
      <c r="G389">
        <v>0</v>
      </c>
      <c r="I389">
        <f t="shared" si="6"/>
        <v>0</v>
      </c>
    </row>
    <row r="390" spans="1:9" hidden="1" x14ac:dyDescent="0.25">
      <c r="A390">
        <v>97586</v>
      </c>
      <c r="B390" t="s">
        <v>404</v>
      </c>
      <c r="C390" t="s">
        <v>15</v>
      </c>
      <c r="E390">
        <v>95.48</v>
      </c>
      <c r="F390">
        <v>114.3</v>
      </c>
      <c r="G390">
        <v>0</v>
      </c>
      <c r="I390">
        <f t="shared" si="6"/>
        <v>0</v>
      </c>
    </row>
    <row r="391" spans="1:9" hidden="1" x14ac:dyDescent="0.25">
      <c r="A391">
        <v>91953</v>
      </c>
      <c r="B391" t="s">
        <v>405</v>
      </c>
      <c r="C391" t="s">
        <v>15</v>
      </c>
      <c r="E391">
        <v>21.52</v>
      </c>
      <c r="F391">
        <v>25.76</v>
      </c>
      <c r="G391">
        <v>0</v>
      </c>
      <c r="I391">
        <f t="shared" si="6"/>
        <v>0</v>
      </c>
    </row>
    <row r="392" spans="1:9" hidden="1" x14ac:dyDescent="0.25">
      <c r="A392">
        <v>91959</v>
      </c>
      <c r="B392" t="s">
        <v>406</v>
      </c>
      <c r="C392" t="s">
        <v>15</v>
      </c>
      <c r="E392">
        <v>34.1</v>
      </c>
      <c r="F392">
        <v>40.82</v>
      </c>
      <c r="G392">
        <v>0</v>
      </c>
      <c r="I392">
        <f t="shared" si="6"/>
        <v>0</v>
      </c>
    </row>
    <row r="393" spans="1:9" hidden="1" x14ac:dyDescent="0.25">
      <c r="A393">
        <v>91967</v>
      </c>
      <c r="B393" t="s">
        <v>407</v>
      </c>
      <c r="C393" t="s">
        <v>15</v>
      </c>
      <c r="E393">
        <v>46.69</v>
      </c>
      <c r="F393">
        <v>55.89</v>
      </c>
      <c r="G393">
        <v>0</v>
      </c>
      <c r="I393">
        <f t="shared" si="6"/>
        <v>0</v>
      </c>
    </row>
    <row r="394" spans="1:9" hidden="1" x14ac:dyDescent="0.25">
      <c r="A394">
        <v>83399</v>
      </c>
      <c r="B394" t="s">
        <v>6</v>
      </c>
      <c r="C394" t="s">
        <v>7</v>
      </c>
      <c r="E394" t="s">
        <v>8</v>
      </c>
      <c r="F394">
        <v>0</v>
      </c>
      <c r="G394">
        <v>0</v>
      </c>
      <c r="I394">
        <f t="shared" si="6"/>
        <v>0</v>
      </c>
    </row>
    <row r="395" spans="1:9" hidden="1" x14ac:dyDescent="0.25">
      <c r="A395">
        <v>91992</v>
      </c>
      <c r="B395" t="s">
        <v>408</v>
      </c>
      <c r="C395" t="s">
        <v>15</v>
      </c>
      <c r="E395">
        <v>32.06</v>
      </c>
      <c r="F395">
        <v>38.380000000000003</v>
      </c>
      <c r="G395">
        <v>0</v>
      </c>
      <c r="I395">
        <f t="shared" si="6"/>
        <v>0</v>
      </c>
    </row>
    <row r="396" spans="1:9" hidden="1" x14ac:dyDescent="0.25">
      <c r="A396">
        <v>91996</v>
      </c>
      <c r="B396" t="s">
        <v>409</v>
      </c>
      <c r="C396" t="s">
        <v>15</v>
      </c>
      <c r="E396">
        <v>25.39</v>
      </c>
      <c r="F396">
        <v>30.39</v>
      </c>
      <c r="G396">
        <v>0</v>
      </c>
      <c r="I396">
        <f t="shared" si="6"/>
        <v>0</v>
      </c>
    </row>
    <row r="397" spans="1:9" hidden="1" x14ac:dyDescent="0.25">
      <c r="A397">
        <v>92000</v>
      </c>
      <c r="B397" t="s">
        <v>410</v>
      </c>
      <c r="C397" t="s">
        <v>15</v>
      </c>
      <c r="E397">
        <v>22.8</v>
      </c>
      <c r="F397">
        <v>27.29</v>
      </c>
      <c r="G397">
        <v>0</v>
      </c>
      <c r="I397">
        <f t="shared" si="6"/>
        <v>0</v>
      </c>
    </row>
    <row r="398" spans="1:9" hidden="1" x14ac:dyDescent="0.25">
      <c r="A398">
        <v>92005</v>
      </c>
      <c r="B398" t="s">
        <v>411</v>
      </c>
      <c r="C398" t="s">
        <v>15</v>
      </c>
      <c r="E398">
        <v>46.1</v>
      </c>
      <c r="F398">
        <v>55.19</v>
      </c>
      <c r="G398">
        <v>0</v>
      </c>
      <c r="I398">
        <f t="shared" si="6"/>
        <v>0</v>
      </c>
    </row>
    <row r="399" spans="1:9" hidden="1" x14ac:dyDescent="0.25">
      <c r="A399">
        <v>92008</v>
      </c>
      <c r="B399" t="s">
        <v>412</v>
      </c>
      <c r="C399" t="s">
        <v>15</v>
      </c>
      <c r="E399">
        <v>36.630000000000003</v>
      </c>
      <c r="F399">
        <v>43.85</v>
      </c>
      <c r="G399">
        <v>0</v>
      </c>
      <c r="I399">
        <f t="shared" si="6"/>
        <v>0</v>
      </c>
    </row>
    <row r="400" spans="1:9" hidden="1" x14ac:dyDescent="0.25">
      <c r="A400">
        <v>92012</v>
      </c>
      <c r="B400" t="s">
        <v>413</v>
      </c>
      <c r="C400" t="s">
        <v>15</v>
      </c>
      <c r="E400">
        <v>58.24</v>
      </c>
      <c r="F400">
        <v>69.72</v>
      </c>
      <c r="G400">
        <v>0</v>
      </c>
      <c r="I400">
        <f t="shared" si="6"/>
        <v>0</v>
      </c>
    </row>
    <row r="401" spans="1:9" hidden="1" x14ac:dyDescent="0.25">
      <c r="A401">
        <v>92016</v>
      </c>
      <c r="B401" t="s">
        <v>414</v>
      </c>
      <c r="C401" t="s">
        <v>15</v>
      </c>
      <c r="E401">
        <v>50.47</v>
      </c>
      <c r="F401">
        <v>60.42</v>
      </c>
      <c r="G401">
        <v>0</v>
      </c>
      <c r="I401">
        <f t="shared" si="6"/>
        <v>0</v>
      </c>
    </row>
    <row r="402" spans="1:9" hidden="1" x14ac:dyDescent="0.25">
      <c r="A402">
        <v>93128</v>
      </c>
      <c r="B402" t="s">
        <v>415</v>
      </c>
      <c r="C402" t="s">
        <v>15</v>
      </c>
      <c r="E402">
        <v>115.26</v>
      </c>
      <c r="F402">
        <v>137.97999999999999</v>
      </c>
      <c r="G402">
        <v>0</v>
      </c>
      <c r="I402">
        <f t="shared" si="6"/>
        <v>0</v>
      </c>
    </row>
    <row r="403" spans="1:9" x14ac:dyDescent="0.25">
      <c r="A403">
        <v>93137</v>
      </c>
      <c r="B403" t="s">
        <v>416</v>
      </c>
      <c r="C403" t="s">
        <v>15</v>
      </c>
      <c r="D403">
        <v>13</v>
      </c>
      <c r="E403">
        <v>138.51</v>
      </c>
      <c r="F403">
        <v>165.81</v>
      </c>
      <c r="G403">
        <v>2155.5300000000002</v>
      </c>
      <c r="I403">
        <f t="shared" si="6"/>
        <v>1</v>
      </c>
    </row>
    <row r="404" spans="1:9" x14ac:dyDescent="0.25">
      <c r="A404">
        <v>93141</v>
      </c>
      <c r="B404" t="s">
        <v>417</v>
      </c>
      <c r="C404" t="s">
        <v>15</v>
      </c>
      <c r="D404">
        <v>12</v>
      </c>
      <c r="E404">
        <v>144.66999999999999</v>
      </c>
      <c r="F404">
        <v>173.18</v>
      </c>
      <c r="G404">
        <v>2078.16</v>
      </c>
      <c r="I404">
        <f t="shared" si="6"/>
        <v>1</v>
      </c>
    </row>
    <row r="405" spans="1:9" x14ac:dyDescent="0.25">
      <c r="A405">
        <v>93142</v>
      </c>
      <c r="B405" t="s">
        <v>418</v>
      </c>
      <c r="C405" t="s">
        <v>15</v>
      </c>
      <c r="D405">
        <v>8</v>
      </c>
      <c r="E405">
        <v>161.1</v>
      </c>
      <c r="F405">
        <v>192.85</v>
      </c>
      <c r="G405">
        <v>1542.8</v>
      </c>
      <c r="I405">
        <f t="shared" si="6"/>
        <v>1</v>
      </c>
    </row>
    <row r="406" spans="1:9" hidden="1" x14ac:dyDescent="0.25">
      <c r="A406">
        <v>93145</v>
      </c>
      <c r="B406" t="s">
        <v>419</v>
      </c>
      <c r="C406" t="s">
        <v>15</v>
      </c>
      <c r="E406">
        <v>178.55</v>
      </c>
      <c r="F406">
        <v>213.74</v>
      </c>
      <c r="G406">
        <v>0</v>
      </c>
      <c r="I406">
        <f t="shared" si="6"/>
        <v>0</v>
      </c>
    </row>
    <row r="407" spans="1:9" hidden="1" x14ac:dyDescent="0.25">
      <c r="A407" t="s">
        <v>9</v>
      </c>
      <c r="B407" t="s">
        <v>9</v>
      </c>
      <c r="C407" t="s">
        <v>9</v>
      </c>
      <c r="E407" t="s">
        <v>9</v>
      </c>
      <c r="F407" t="s">
        <v>9</v>
      </c>
      <c r="G407" t="s">
        <v>9</v>
      </c>
      <c r="I407">
        <f t="shared" si="6"/>
        <v>0</v>
      </c>
    </row>
    <row r="408" spans="1:9" hidden="1" x14ac:dyDescent="0.25">
      <c r="A408">
        <v>90447</v>
      </c>
      <c r="B408" t="s">
        <v>420</v>
      </c>
      <c r="C408" t="s">
        <v>29</v>
      </c>
      <c r="E408">
        <v>4.84</v>
      </c>
      <c r="F408">
        <v>5.79</v>
      </c>
      <c r="G408">
        <v>0</v>
      </c>
      <c r="I408">
        <f t="shared" si="6"/>
        <v>0</v>
      </c>
    </row>
    <row r="409" spans="1:9" x14ac:dyDescent="0.25">
      <c r="A409">
        <v>97583</v>
      </c>
      <c r="B409" t="s">
        <v>401</v>
      </c>
      <c r="C409" t="s">
        <v>15</v>
      </c>
      <c r="D409">
        <v>2</v>
      </c>
      <c r="E409">
        <v>52.75</v>
      </c>
      <c r="F409">
        <v>63.15</v>
      </c>
      <c r="G409">
        <v>126.3</v>
      </c>
      <c r="I409">
        <f t="shared" si="6"/>
        <v>1</v>
      </c>
    </row>
    <row r="410" spans="1:9" x14ac:dyDescent="0.25">
      <c r="A410">
        <v>97584</v>
      </c>
      <c r="B410" t="s">
        <v>402</v>
      </c>
      <c r="C410" t="s">
        <v>15</v>
      </c>
      <c r="D410">
        <v>11</v>
      </c>
      <c r="E410">
        <v>73.260000000000005</v>
      </c>
      <c r="F410">
        <v>87.7</v>
      </c>
      <c r="G410">
        <v>964.7</v>
      </c>
      <c r="I410">
        <f t="shared" si="6"/>
        <v>1</v>
      </c>
    </row>
    <row r="411" spans="1:9" hidden="1" x14ac:dyDescent="0.25">
      <c r="A411" t="s">
        <v>421</v>
      </c>
      <c r="B411" t="s">
        <v>422</v>
      </c>
      <c r="C411" t="s">
        <v>15</v>
      </c>
      <c r="E411">
        <v>10.62</v>
      </c>
      <c r="F411">
        <v>12.71</v>
      </c>
      <c r="G411">
        <v>0</v>
      </c>
      <c r="I411">
        <f t="shared" si="6"/>
        <v>0</v>
      </c>
    </row>
    <row r="412" spans="1:9" x14ac:dyDescent="0.25">
      <c r="A412" t="s">
        <v>423</v>
      </c>
      <c r="B412" t="s">
        <v>424</v>
      </c>
      <c r="C412" t="s">
        <v>15</v>
      </c>
      <c r="D412">
        <v>50</v>
      </c>
      <c r="E412">
        <v>4.99</v>
      </c>
      <c r="F412">
        <v>5.97</v>
      </c>
      <c r="G412">
        <v>298.5</v>
      </c>
      <c r="I412">
        <f t="shared" si="6"/>
        <v>1</v>
      </c>
    </row>
    <row r="413" spans="1:9" hidden="1" x14ac:dyDescent="0.25">
      <c r="A413">
        <v>96985</v>
      </c>
      <c r="B413" t="s">
        <v>425</v>
      </c>
      <c r="C413" t="s">
        <v>15</v>
      </c>
      <c r="E413">
        <v>58.11</v>
      </c>
      <c r="F413">
        <v>69.56</v>
      </c>
      <c r="G413">
        <v>0</v>
      </c>
      <c r="I413">
        <f t="shared" si="6"/>
        <v>0</v>
      </c>
    </row>
    <row r="414" spans="1:9" hidden="1" x14ac:dyDescent="0.25">
      <c r="A414">
        <v>96986</v>
      </c>
      <c r="B414" t="s">
        <v>426</v>
      </c>
      <c r="C414" t="s">
        <v>15</v>
      </c>
      <c r="E414">
        <v>86.73</v>
      </c>
      <c r="F414">
        <v>103.82</v>
      </c>
      <c r="G414">
        <v>0</v>
      </c>
      <c r="I414">
        <f t="shared" si="6"/>
        <v>0</v>
      </c>
    </row>
    <row r="415" spans="1:9" hidden="1" x14ac:dyDescent="0.25">
      <c r="A415" t="s">
        <v>427</v>
      </c>
      <c r="B415" t="s">
        <v>428</v>
      </c>
      <c r="C415" t="s">
        <v>15</v>
      </c>
      <c r="E415">
        <v>283.81</v>
      </c>
      <c r="F415">
        <v>339.75</v>
      </c>
      <c r="G415">
        <v>0</v>
      </c>
      <c r="I415">
        <f t="shared" si="6"/>
        <v>0</v>
      </c>
    </row>
    <row r="416" spans="1:9" hidden="1" x14ac:dyDescent="0.25">
      <c r="A416" t="s">
        <v>429</v>
      </c>
      <c r="B416" t="s">
        <v>430</v>
      </c>
      <c r="C416" t="s">
        <v>15</v>
      </c>
      <c r="E416">
        <v>7.08</v>
      </c>
      <c r="F416">
        <v>8.48</v>
      </c>
      <c r="G416">
        <v>0</v>
      </c>
      <c r="I416">
        <f t="shared" si="6"/>
        <v>0</v>
      </c>
    </row>
    <row r="417" spans="1:9" hidden="1" x14ac:dyDescent="0.25">
      <c r="A417" t="s">
        <v>431</v>
      </c>
      <c r="B417" t="s">
        <v>432</v>
      </c>
      <c r="C417" t="s">
        <v>15</v>
      </c>
      <c r="E417">
        <v>487.04</v>
      </c>
      <c r="F417">
        <v>583.04</v>
      </c>
      <c r="G417">
        <v>0</v>
      </c>
      <c r="I417">
        <f t="shared" si="6"/>
        <v>0</v>
      </c>
    </row>
    <row r="418" spans="1:9" hidden="1" x14ac:dyDescent="0.25">
      <c r="A418" t="s">
        <v>433</v>
      </c>
      <c r="B418" t="s">
        <v>434</v>
      </c>
      <c r="C418" t="s">
        <v>15</v>
      </c>
      <c r="E418">
        <v>458.65</v>
      </c>
      <c r="F418">
        <v>549.04999999999995</v>
      </c>
      <c r="G418">
        <v>0</v>
      </c>
      <c r="I418">
        <f t="shared" si="6"/>
        <v>0</v>
      </c>
    </row>
    <row r="419" spans="1:9" hidden="1" x14ac:dyDescent="0.25">
      <c r="A419" t="s">
        <v>435</v>
      </c>
      <c r="B419" t="s">
        <v>436</v>
      </c>
      <c r="C419" t="s">
        <v>15</v>
      </c>
      <c r="E419" t="s">
        <v>8</v>
      </c>
      <c r="F419">
        <v>0</v>
      </c>
      <c r="G419">
        <v>0</v>
      </c>
      <c r="I419">
        <f t="shared" si="6"/>
        <v>0</v>
      </c>
    </row>
    <row r="420" spans="1:9" hidden="1" x14ac:dyDescent="0.25">
      <c r="A420" t="s">
        <v>9</v>
      </c>
      <c r="B420" t="s">
        <v>9</v>
      </c>
      <c r="C420" t="s">
        <v>9</v>
      </c>
      <c r="E420" t="s">
        <v>9</v>
      </c>
      <c r="F420" t="s">
        <v>9</v>
      </c>
      <c r="G420" t="s">
        <v>9</v>
      </c>
      <c r="I420">
        <f t="shared" si="6"/>
        <v>0</v>
      </c>
    </row>
    <row r="421" spans="1:9" hidden="1" x14ac:dyDescent="0.25">
      <c r="A421" t="s">
        <v>368</v>
      </c>
      <c r="B421" t="s">
        <v>437</v>
      </c>
      <c r="C421" t="s">
        <v>7</v>
      </c>
      <c r="E421" t="s">
        <v>8</v>
      </c>
      <c r="F421">
        <v>0</v>
      </c>
      <c r="G421">
        <v>0</v>
      </c>
      <c r="I421">
        <f t="shared" si="6"/>
        <v>0</v>
      </c>
    </row>
    <row r="422" spans="1:9" hidden="1" x14ac:dyDescent="0.25">
      <c r="I422">
        <f t="shared" si="6"/>
        <v>0</v>
      </c>
    </row>
    <row r="423" spans="1:9" hidden="1" x14ac:dyDescent="0.25">
      <c r="B423" t="s">
        <v>438</v>
      </c>
      <c r="G423">
        <v>1376.54</v>
      </c>
      <c r="I423">
        <f t="shared" si="6"/>
        <v>0</v>
      </c>
    </row>
    <row r="424" spans="1:9" x14ac:dyDescent="0.25">
      <c r="A424">
        <v>89356</v>
      </c>
      <c r="B424" t="s">
        <v>439</v>
      </c>
      <c r="C424" t="s">
        <v>29</v>
      </c>
      <c r="D424">
        <v>30.63</v>
      </c>
      <c r="E424">
        <v>17.190000000000001</v>
      </c>
      <c r="F424">
        <v>20.58</v>
      </c>
      <c r="G424">
        <v>630.37</v>
      </c>
      <c r="I424">
        <f t="shared" si="6"/>
        <v>1</v>
      </c>
    </row>
    <row r="425" spans="1:9" hidden="1" x14ac:dyDescent="0.25">
      <c r="A425">
        <v>91785</v>
      </c>
      <c r="B425" t="s">
        <v>440</v>
      </c>
      <c r="C425" t="s">
        <v>29</v>
      </c>
      <c r="E425">
        <v>34.47</v>
      </c>
      <c r="F425">
        <v>41.26</v>
      </c>
      <c r="G425">
        <v>0</v>
      </c>
      <c r="I425">
        <f t="shared" si="6"/>
        <v>0</v>
      </c>
    </row>
    <row r="426" spans="1:9" hidden="1" x14ac:dyDescent="0.25">
      <c r="A426">
        <v>91786</v>
      </c>
      <c r="B426" t="s">
        <v>441</v>
      </c>
      <c r="C426" t="s">
        <v>29</v>
      </c>
      <c r="E426">
        <v>25.83</v>
      </c>
      <c r="F426">
        <v>30.92</v>
      </c>
      <c r="G426">
        <v>0</v>
      </c>
      <c r="I426">
        <f t="shared" si="6"/>
        <v>0</v>
      </c>
    </row>
    <row r="427" spans="1:9" hidden="1" x14ac:dyDescent="0.25">
      <c r="A427">
        <v>91787</v>
      </c>
      <c r="B427" t="s">
        <v>442</v>
      </c>
      <c r="C427" t="s">
        <v>29</v>
      </c>
      <c r="E427">
        <v>30.75</v>
      </c>
      <c r="F427">
        <v>36.81</v>
      </c>
      <c r="G427">
        <v>0</v>
      </c>
      <c r="I427">
        <f t="shared" si="6"/>
        <v>0</v>
      </c>
    </row>
    <row r="428" spans="1:9" x14ac:dyDescent="0.25">
      <c r="A428">
        <v>89357</v>
      </c>
      <c r="B428" t="s">
        <v>443</v>
      </c>
      <c r="C428" t="s">
        <v>29</v>
      </c>
      <c r="D428">
        <v>6.3</v>
      </c>
      <c r="E428">
        <v>25.05</v>
      </c>
      <c r="F428">
        <v>29.99</v>
      </c>
      <c r="G428">
        <v>188.94</v>
      </c>
      <c r="I428">
        <f t="shared" si="6"/>
        <v>1</v>
      </c>
    </row>
    <row r="429" spans="1:9" hidden="1" x14ac:dyDescent="0.25">
      <c r="A429">
        <v>89447</v>
      </c>
      <c r="B429" t="s">
        <v>444</v>
      </c>
      <c r="C429" t="s">
        <v>29</v>
      </c>
      <c r="E429">
        <v>10.34</v>
      </c>
      <c r="F429">
        <v>12.38</v>
      </c>
      <c r="G429">
        <v>0</v>
      </c>
      <c r="I429">
        <f t="shared" si="6"/>
        <v>0</v>
      </c>
    </row>
    <row r="430" spans="1:9" hidden="1" x14ac:dyDescent="0.25">
      <c r="A430">
        <v>89448</v>
      </c>
      <c r="B430" t="s">
        <v>445</v>
      </c>
      <c r="C430" t="s">
        <v>29</v>
      </c>
      <c r="E430">
        <v>14.89</v>
      </c>
      <c r="F430">
        <v>17.82</v>
      </c>
      <c r="G430">
        <v>0</v>
      </c>
      <c r="I430">
        <f t="shared" si="6"/>
        <v>0</v>
      </c>
    </row>
    <row r="431" spans="1:9" hidden="1" x14ac:dyDescent="0.25">
      <c r="A431">
        <v>89449</v>
      </c>
      <c r="B431" t="s">
        <v>446</v>
      </c>
      <c r="C431" t="s">
        <v>29</v>
      </c>
      <c r="E431">
        <v>17.12</v>
      </c>
      <c r="F431">
        <v>20.49</v>
      </c>
      <c r="G431">
        <v>0</v>
      </c>
      <c r="I431">
        <f t="shared" si="6"/>
        <v>0</v>
      </c>
    </row>
    <row r="432" spans="1:9" hidden="1" x14ac:dyDescent="0.25">
      <c r="A432">
        <v>89450</v>
      </c>
      <c r="B432" t="s">
        <v>447</v>
      </c>
      <c r="C432" t="s">
        <v>29</v>
      </c>
      <c r="E432">
        <v>28.38</v>
      </c>
      <c r="F432">
        <v>33.97</v>
      </c>
      <c r="G432">
        <v>0</v>
      </c>
      <c r="I432">
        <f t="shared" si="6"/>
        <v>0</v>
      </c>
    </row>
    <row r="433" spans="1:9" hidden="1" x14ac:dyDescent="0.25">
      <c r="A433">
        <v>89451</v>
      </c>
      <c r="B433" t="s">
        <v>448</v>
      </c>
      <c r="C433" t="s">
        <v>29</v>
      </c>
      <c r="E433">
        <v>47.04</v>
      </c>
      <c r="F433">
        <v>56.31</v>
      </c>
      <c r="G433">
        <v>0</v>
      </c>
      <c r="I433">
        <f t="shared" si="6"/>
        <v>0</v>
      </c>
    </row>
    <row r="434" spans="1:9" x14ac:dyDescent="0.25">
      <c r="A434">
        <v>89362</v>
      </c>
      <c r="B434" t="s">
        <v>449</v>
      </c>
      <c r="C434" t="s">
        <v>15</v>
      </c>
      <c r="D434">
        <v>9</v>
      </c>
      <c r="E434">
        <v>6.93</v>
      </c>
      <c r="F434">
        <v>8.3000000000000007</v>
      </c>
      <c r="G434">
        <v>74.7</v>
      </c>
      <c r="I434">
        <f t="shared" si="6"/>
        <v>1</v>
      </c>
    </row>
    <row r="435" spans="1:9" x14ac:dyDescent="0.25">
      <c r="A435">
        <v>89367</v>
      </c>
      <c r="B435" t="s">
        <v>450</v>
      </c>
      <c r="C435" t="s">
        <v>15</v>
      </c>
      <c r="D435">
        <v>5</v>
      </c>
      <c r="E435">
        <v>9.83</v>
      </c>
      <c r="F435">
        <v>11.77</v>
      </c>
      <c r="G435">
        <v>58.85</v>
      </c>
      <c r="I435">
        <f t="shared" si="6"/>
        <v>1</v>
      </c>
    </row>
    <row r="436" spans="1:9" hidden="1" x14ac:dyDescent="0.25">
      <c r="A436">
        <v>89497</v>
      </c>
      <c r="B436" t="s">
        <v>451</v>
      </c>
      <c r="C436" t="s">
        <v>15</v>
      </c>
      <c r="E436">
        <v>10.32</v>
      </c>
      <c r="F436">
        <v>12.35</v>
      </c>
      <c r="G436">
        <v>0</v>
      </c>
      <c r="I436">
        <f t="shared" si="6"/>
        <v>0</v>
      </c>
    </row>
    <row r="437" spans="1:9" hidden="1" x14ac:dyDescent="0.25">
      <c r="A437">
        <v>89501</v>
      </c>
      <c r="B437" t="s">
        <v>452</v>
      </c>
      <c r="C437" t="s">
        <v>15</v>
      </c>
      <c r="E437">
        <v>12.28</v>
      </c>
      <c r="F437">
        <v>14.7</v>
      </c>
      <c r="G437">
        <v>0</v>
      </c>
      <c r="I437">
        <f t="shared" si="6"/>
        <v>0</v>
      </c>
    </row>
    <row r="438" spans="1:9" hidden="1" x14ac:dyDescent="0.25">
      <c r="A438">
        <v>89505</v>
      </c>
      <c r="B438" t="s">
        <v>453</v>
      </c>
      <c r="C438" t="s">
        <v>15</v>
      </c>
      <c r="E438">
        <v>34.32</v>
      </c>
      <c r="F438">
        <v>41.08</v>
      </c>
      <c r="G438">
        <v>0</v>
      </c>
      <c r="I438">
        <f t="shared" si="6"/>
        <v>0</v>
      </c>
    </row>
    <row r="439" spans="1:9" x14ac:dyDescent="0.25">
      <c r="A439">
        <v>89395</v>
      </c>
      <c r="B439" t="s">
        <v>454</v>
      </c>
      <c r="C439" t="s">
        <v>15</v>
      </c>
      <c r="D439">
        <v>7</v>
      </c>
      <c r="E439">
        <v>9.75</v>
      </c>
      <c r="F439">
        <v>11.67</v>
      </c>
      <c r="G439">
        <v>81.69</v>
      </c>
      <c r="I439">
        <f t="shared" si="6"/>
        <v>1</v>
      </c>
    </row>
    <row r="440" spans="1:9" hidden="1" x14ac:dyDescent="0.25">
      <c r="A440">
        <v>89398</v>
      </c>
      <c r="B440" t="s">
        <v>455</v>
      </c>
      <c r="C440" t="s">
        <v>15</v>
      </c>
      <c r="E440">
        <v>14.73</v>
      </c>
      <c r="F440">
        <v>17.63</v>
      </c>
      <c r="G440">
        <v>0</v>
      </c>
      <c r="I440">
        <f t="shared" si="6"/>
        <v>0</v>
      </c>
    </row>
    <row r="441" spans="1:9" hidden="1" x14ac:dyDescent="0.25">
      <c r="A441">
        <v>89623</v>
      </c>
      <c r="B441" t="s">
        <v>456</v>
      </c>
      <c r="C441" t="s">
        <v>15</v>
      </c>
      <c r="E441">
        <v>16.37</v>
      </c>
      <c r="F441">
        <v>19.600000000000001</v>
      </c>
      <c r="G441">
        <v>0</v>
      </c>
      <c r="I441">
        <f t="shared" si="6"/>
        <v>0</v>
      </c>
    </row>
    <row r="442" spans="1:9" hidden="1" x14ac:dyDescent="0.25">
      <c r="A442">
        <v>89625</v>
      </c>
      <c r="B442" t="s">
        <v>457</v>
      </c>
      <c r="C442" t="s">
        <v>15</v>
      </c>
      <c r="E442">
        <v>19.600000000000001</v>
      </c>
      <c r="F442">
        <v>23.46</v>
      </c>
      <c r="G442">
        <v>0</v>
      </c>
      <c r="I442">
        <f t="shared" si="6"/>
        <v>0</v>
      </c>
    </row>
    <row r="443" spans="1:9" hidden="1" x14ac:dyDescent="0.25">
      <c r="A443">
        <v>89628</v>
      </c>
      <c r="B443" t="s">
        <v>458</v>
      </c>
      <c r="C443" t="s">
        <v>15</v>
      </c>
      <c r="E443">
        <v>43.66</v>
      </c>
      <c r="F443">
        <v>52.27</v>
      </c>
      <c r="G443">
        <v>0</v>
      </c>
      <c r="I443">
        <f t="shared" si="6"/>
        <v>0</v>
      </c>
    </row>
    <row r="444" spans="1:9" x14ac:dyDescent="0.25">
      <c r="A444">
        <v>89400</v>
      </c>
      <c r="B444" t="s">
        <v>459</v>
      </c>
      <c r="C444" t="s">
        <v>15</v>
      </c>
      <c r="D444">
        <v>1</v>
      </c>
      <c r="E444">
        <v>16.91</v>
      </c>
      <c r="F444">
        <v>20.239999999999998</v>
      </c>
      <c r="G444">
        <v>20.239999999999998</v>
      </c>
      <c r="I444">
        <f t="shared" si="6"/>
        <v>1</v>
      </c>
    </row>
    <row r="445" spans="1:9" hidden="1" x14ac:dyDescent="0.25">
      <c r="A445">
        <v>89624</v>
      </c>
      <c r="B445" t="s">
        <v>460</v>
      </c>
      <c r="C445" t="s">
        <v>15</v>
      </c>
      <c r="E445">
        <v>17.47</v>
      </c>
      <c r="F445">
        <v>20.91</v>
      </c>
      <c r="G445">
        <v>0</v>
      </c>
      <c r="I445">
        <f t="shared" si="6"/>
        <v>0</v>
      </c>
    </row>
    <row r="446" spans="1:9" hidden="1" x14ac:dyDescent="0.25">
      <c r="A446">
        <v>89626</v>
      </c>
      <c r="B446" t="s">
        <v>461</v>
      </c>
      <c r="C446" t="s">
        <v>15</v>
      </c>
      <c r="E446">
        <v>28.11</v>
      </c>
      <c r="F446">
        <v>33.65</v>
      </c>
      <c r="G446">
        <v>0</v>
      </c>
      <c r="I446">
        <f t="shared" si="6"/>
        <v>0</v>
      </c>
    </row>
    <row r="447" spans="1:9" hidden="1" x14ac:dyDescent="0.25">
      <c r="A447">
        <v>94698</v>
      </c>
      <c r="B447" t="s">
        <v>462</v>
      </c>
      <c r="C447" t="s">
        <v>15</v>
      </c>
      <c r="E447">
        <v>75.3</v>
      </c>
      <c r="F447">
        <v>90.14</v>
      </c>
      <c r="G447">
        <v>0</v>
      </c>
      <c r="I447">
        <f t="shared" si="6"/>
        <v>0</v>
      </c>
    </row>
    <row r="448" spans="1:9" hidden="1" x14ac:dyDescent="0.25">
      <c r="A448">
        <v>89378</v>
      </c>
      <c r="B448" t="s">
        <v>463</v>
      </c>
      <c r="C448" t="s">
        <v>15</v>
      </c>
      <c r="E448">
        <v>5.27</v>
      </c>
      <c r="F448">
        <v>6.31</v>
      </c>
      <c r="G448">
        <v>0</v>
      </c>
      <c r="I448">
        <f t="shared" si="6"/>
        <v>0</v>
      </c>
    </row>
    <row r="449" spans="1:9" hidden="1" x14ac:dyDescent="0.25">
      <c r="A449">
        <v>89386</v>
      </c>
      <c r="B449" t="s">
        <v>464</v>
      </c>
      <c r="C449" t="s">
        <v>15</v>
      </c>
      <c r="E449">
        <v>7.49</v>
      </c>
      <c r="F449">
        <v>8.9700000000000006</v>
      </c>
      <c r="G449">
        <v>0</v>
      </c>
      <c r="I449">
        <f t="shared" si="6"/>
        <v>0</v>
      </c>
    </row>
    <row r="450" spans="1:9" hidden="1" x14ac:dyDescent="0.25">
      <c r="A450">
        <v>89558</v>
      </c>
      <c r="B450" t="s">
        <v>465</v>
      </c>
      <c r="C450" t="s">
        <v>15</v>
      </c>
      <c r="E450">
        <v>7.9</v>
      </c>
      <c r="F450">
        <v>9.4600000000000009</v>
      </c>
      <c r="G450">
        <v>0</v>
      </c>
      <c r="I450">
        <f t="shared" si="6"/>
        <v>0</v>
      </c>
    </row>
    <row r="451" spans="1:9" hidden="1" x14ac:dyDescent="0.25">
      <c r="A451">
        <v>89575</v>
      </c>
      <c r="B451" t="s">
        <v>466</v>
      </c>
      <c r="C451" t="s">
        <v>15</v>
      </c>
      <c r="E451">
        <v>9.94</v>
      </c>
      <c r="F451">
        <v>11.9</v>
      </c>
      <c r="G451">
        <v>0</v>
      </c>
      <c r="I451">
        <f t="shared" si="6"/>
        <v>0</v>
      </c>
    </row>
    <row r="452" spans="1:9" hidden="1" x14ac:dyDescent="0.25">
      <c r="A452">
        <v>89605</v>
      </c>
      <c r="B452" t="s">
        <v>467</v>
      </c>
      <c r="C452" t="s">
        <v>15</v>
      </c>
      <c r="E452">
        <v>18.809999999999999</v>
      </c>
      <c r="F452">
        <v>22.52</v>
      </c>
      <c r="G452">
        <v>0</v>
      </c>
      <c r="I452">
        <f t="shared" ref="I452:I515" si="7">IF(D452=0,0,1)</f>
        <v>0</v>
      </c>
    </row>
    <row r="453" spans="1:9" x14ac:dyDescent="0.25">
      <c r="A453">
        <v>89485</v>
      </c>
      <c r="B453" t="s">
        <v>468</v>
      </c>
      <c r="C453" t="s">
        <v>15</v>
      </c>
      <c r="D453">
        <v>1</v>
      </c>
      <c r="E453">
        <v>4.5999999999999996</v>
      </c>
      <c r="F453">
        <v>5.51</v>
      </c>
      <c r="G453">
        <v>5.51</v>
      </c>
      <c r="I453">
        <f t="shared" si="7"/>
        <v>1</v>
      </c>
    </row>
    <row r="454" spans="1:9" hidden="1" x14ac:dyDescent="0.25">
      <c r="A454" t="s">
        <v>469</v>
      </c>
      <c r="B454" t="s">
        <v>6</v>
      </c>
      <c r="C454" t="s">
        <v>7</v>
      </c>
      <c r="E454" t="s">
        <v>8</v>
      </c>
      <c r="F454">
        <v>0</v>
      </c>
      <c r="G454">
        <v>0</v>
      </c>
      <c r="I454">
        <f t="shared" si="7"/>
        <v>0</v>
      </c>
    </row>
    <row r="455" spans="1:9" x14ac:dyDescent="0.25">
      <c r="A455" t="s">
        <v>470</v>
      </c>
      <c r="B455" t="s">
        <v>471</v>
      </c>
      <c r="C455" t="s">
        <v>15</v>
      </c>
      <c r="D455">
        <v>1</v>
      </c>
      <c r="E455">
        <v>11.73</v>
      </c>
      <c r="F455">
        <v>14.04</v>
      </c>
      <c r="G455">
        <v>14.04</v>
      </c>
      <c r="I455">
        <f t="shared" si="7"/>
        <v>1</v>
      </c>
    </row>
    <row r="456" spans="1:9" x14ac:dyDescent="0.25">
      <c r="A456">
        <v>89391</v>
      </c>
      <c r="B456" t="s">
        <v>472</v>
      </c>
      <c r="C456" t="s">
        <v>15</v>
      </c>
      <c r="D456">
        <v>2</v>
      </c>
      <c r="E456">
        <v>7.38</v>
      </c>
      <c r="F456">
        <v>8.83</v>
      </c>
      <c r="G456">
        <v>17.66</v>
      </c>
      <c r="I456">
        <f t="shared" si="7"/>
        <v>1</v>
      </c>
    </row>
    <row r="457" spans="1:9" hidden="1" x14ac:dyDescent="0.25">
      <c r="A457">
        <v>89391</v>
      </c>
      <c r="B457" t="s">
        <v>472</v>
      </c>
      <c r="C457" t="s">
        <v>15</v>
      </c>
      <c r="E457">
        <v>7.38</v>
      </c>
      <c r="F457">
        <v>8.83</v>
      </c>
      <c r="G457">
        <v>0</v>
      </c>
      <c r="I457">
        <f t="shared" si="7"/>
        <v>0</v>
      </c>
    </row>
    <row r="458" spans="1:9" hidden="1" x14ac:dyDescent="0.25">
      <c r="A458">
        <v>89572</v>
      </c>
      <c r="B458" t="s">
        <v>473</v>
      </c>
      <c r="C458" t="s">
        <v>15</v>
      </c>
      <c r="E458">
        <v>7.41</v>
      </c>
      <c r="F458">
        <v>8.8699999999999992</v>
      </c>
      <c r="G458">
        <v>0</v>
      </c>
      <c r="I458">
        <f t="shared" si="7"/>
        <v>0</v>
      </c>
    </row>
    <row r="459" spans="1:9" hidden="1" x14ac:dyDescent="0.25">
      <c r="A459">
        <v>89610</v>
      </c>
      <c r="B459" t="s">
        <v>474</v>
      </c>
      <c r="C459" t="s">
        <v>15</v>
      </c>
      <c r="E459">
        <v>19.329999999999998</v>
      </c>
      <c r="F459">
        <v>23.14</v>
      </c>
      <c r="G459">
        <v>0</v>
      </c>
      <c r="I459">
        <f t="shared" si="7"/>
        <v>0</v>
      </c>
    </row>
    <row r="460" spans="1:9" hidden="1" x14ac:dyDescent="0.25">
      <c r="A460">
        <v>89613</v>
      </c>
      <c r="B460" t="s">
        <v>475</v>
      </c>
      <c r="C460" t="s">
        <v>15</v>
      </c>
      <c r="E460">
        <v>28.25</v>
      </c>
      <c r="F460">
        <v>33.82</v>
      </c>
      <c r="G460">
        <v>0</v>
      </c>
      <c r="I460">
        <f t="shared" si="7"/>
        <v>0</v>
      </c>
    </row>
    <row r="461" spans="1:9" hidden="1" x14ac:dyDescent="0.25">
      <c r="A461">
        <v>94703</v>
      </c>
      <c r="B461" t="s">
        <v>476</v>
      </c>
      <c r="C461" t="s">
        <v>15</v>
      </c>
      <c r="E461">
        <v>18.440000000000001</v>
      </c>
      <c r="F461">
        <v>22.07</v>
      </c>
      <c r="G461">
        <v>0</v>
      </c>
      <c r="I461">
        <f t="shared" si="7"/>
        <v>0</v>
      </c>
    </row>
    <row r="462" spans="1:9" hidden="1" x14ac:dyDescent="0.25">
      <c r="A462">
        <v>89985</v>
      </c>
      <c r="B462" t="s">
        <v>477</v>
      </c>
      <c r="C462" t="s">
        <v>15</v>
      </c>
      <c r="E462">
        <v>73.319999999999993</v>
      </c>
      <c r="F462">
        <v>87.77</v>
      </c>
      <c r="G462">
        <v>0</v>
      </c>
      <c r="I462">
        <f t="shared" si="7"/>
        <v>0</v>
      </c>
    </row>
    <row r="463" spans="1:9" x14ac:dyDescent="0.25">
      <c r="A463">
        <v>94792</v>
      </c>
      <c r="B463" t="s">
        <v>478</v>
      </c>
      <c r="C463" t="s">
        <v>15</v>
      </c>
      <c r="D463">
        <v>1</v>
      </c>
      <c r="E463">
        <v>109.63</v>
      </c>
      <c r="F463">
        <v>131.24</v>
      </c>
      <c r="G463">
        <v>131.24</v>
      </c>
      <c r="I463">
        <f t="shared" si="7"/>
        <v>1</v>
      </c>
    </row>
    <row r="464" spans="1:9" hidden="1" x14ac:dyDescent="0.25">
      <c r="A464">
        <v>94792</v>
      </c>
      <c r="B464" t="s">
        <v>478</v>
      </c>
      <c r="C464" t="s">
        <v>15</v>
      </c>
      <c r="E464">
        <v>109.63</v>
      </c>
      <c r="F464">
        <v>131.24</v>
      </c>
      <c r="G464">
        <v>0</v>
      </c>
      <c r="I464">
        <f t="shared" si="7"/>
        <v>0</v>
      </c>
    </row>
    <row r="465" spans="1:9" hidden="1" x14ac:dyDescent="0.25">
      <c r="A465">
        <v>94793</v>
      </c>
      <c r="B465" t="s">
        <v>479</v>
      </c>
      <c r="C465" t="s">
        <v>15</v>
      </c>
      <c r="E465">
        <v>142.63999999999999</v>
      </c>
      <c r="F465">
        <v>170.75</v>
      </c>
      <c r="G465">
        <v>0</v>
      </c>
      <c r="I465">
        <f t="shared" si="7"/>
        <v>0</v>
      </c>
    </row>
    <row r="466" spans="1:9" hidden="1" x14ac:dyDescent="0.25">
      <c r="A466">
        <v>94794</v>
      </c>
      <c r="B466" t="s">
        <v>480</v>
      </c>
      <c r="C466" t="s">
        <v>15</v>
      </c>
      <c r="E466">
        <v>147.93</v>
      </c>
      <c r="F466">
        <v>177.09</v>
      </c>
      <c r="G466">
        <v>0</v>
      </c>
      <c r="I466">
        <f t="shared" si="7"/>
        <v>0</v>
      </c>
    </row>
    <row r="467" spans="1:9" hidden="1" x14ac:dyDescent="0.25">
      <c r="A467">
        <v>94493</v>
      </c>
      <c r="B467" t="s">
        <v>481</v>
      </c>
      <c r="C467" t="s">
        <v>15</v>
      </c>
      <c r="E467">
        <v>111.91</v>
      </c>
      <c r="F467">
        <v>133.97</v>
      </c>
      <c r="G467">
        <v>0</v>
      </c>
      <c r="I467">
        <f t="shared" si="7"/>
        <v>0</v>
      </c>
    </row>
    <row r="468" spans="1:9" x14ac:dyDescent="0.25">
      <c r="A468">
        <v>90373</v>
      </c>
      <c r="B468" t="s">
        <v>482</v>
      </c>
      <c r="C468" t="s">
        <v>15</v>
      </c>
      <c r="D468">
        <v>10</v>
      </c>
      <c r="E468">
        <v>12.81</v>
      </c>
      <c r="F468">
        <v>15.33</v>
      </c>
      <c r="G468">
        <v>153.30000000000001</v>
      </c>
      <c r="I468">
        <f t="shared" si="7"/>
        <v>1</v>
      </c>
    </row>
    <row r="469" spans="1:9" hidden="1" x14ac:dyDescent="0.25">
      <c r="A469">
        <v>90374</v>
      </c>
      <c r="B469" t="s">
        <v>483</v>
      </c>
      <c r="C469" t="s">
        <v>15</v>
      </c>
      <c r="E469">
        <v>20.41</v>
      </c>
      <c r="F469">
        <v>24.43</v>
      </c>
      <c r="G469">
        <v>0</v>
      </c>
      <c r="I469">
        <f t="shared" si="7"/>
        <v>0</v>
      </c>
    </row>
    <row r="470" spans="1:9" hidden="1" x14ac:dyDescent="0.25">
      <c r="A470">
        <v>90443</v>
      </c>
      <c r="B470" t="s">
        <v>484</v>
      </c>
      <c r="C470" t="s">
        <v>29</v>
      </c>
      <c r="E470">
        <v>9.73</v>
      </c>
      <c r="F470">
        <v>11.65</v>
      </c>
      <c r="G470">
        <v>0</v>
      </c>
      <c r="I470">
        <f t="shared" si="7"/>
        <v>0</v>
      </c>
    </row>
    <row r="471" spans="1:9" hidden="1" x14ac:dyDescent="0.25">
      <c r="A471">
        <v>88503</v>
      </c>
      <c r="B471" t="s">
        <v>485</v>
      </c>
      <c r="C471" t="s">
        <v>15</v>
      </c>
      <c r="E471">
        <v>896.62</v>
      </c>
      <c r="F471">
        <v>1073.3399999999999</v>
      </c>
      <c r="G471">
        <v>0</v>
      </c>
      <c r="I471">
        <f t="shared" si="7"/>
        <v>0</v>
      </c>
    </row>
    <row r="472" spans="1:9" hidden="1" x14ac:dyDescent="0.25">
      <c r="A472">
        <v>88504</v>
      </c>
      <c r="B472" t="s">
        <v>486</v>
      </c>
      <c r="C472" t="s">
        <v>15</v>
      </c>
      <c r="E472">
        <v>693.23</v>
      </c>
      <c r="F472">
        <v>829.87</v>
      </c>
      <c r="G472">
        <v>0</v>
      </c>
      <c r="I472">
        <f t="shared" si="7"/>
        <v>0</v>
      </c>
    </row>
    <row r="473" spans="1:9" hidden="1" x14ac:dyDescent="0.25">
      <c r="A473" t="s">
        <v>487</v>
      </c>
      <c r="B473" t="s">
        <v>6</v>
      </c>
      <c r="C473" t="s">
        <v>7</v>
      </c>
      <c r="E473" t="s">
        <v>8</v>
      </c>
      <c r="F473">
        <v>0</v>
      </c>
      <c r="G473">
        <v>0</v>
      </c>
      <c r="I473">
        <f t="shared" si="7"/>
        <v>0</v>
      </c>
    </row>
    <row r="474" spans="1:9" hidden="1" x14ac:dyDescent="0.25">
      <c r="A474" t="s">
        <v>488</v>
      </c>
      <c r="B474" t="s">
        <v>489</v>
      </c>
      <c r="C474" t="s">
        <v>15</v>
      </c>
      <c r="E474">
        <v>1357.9</v>
      </c>
      <c r="F474">
        <v>1625.54</v>
      </c>
      <c r="G474">
        <v>0</v>
      </c>
      <c r="I474">
        <f t="shared" si="7"/>
        <v>0</v>
      </c>
    </row>
    <row r="475" spans="1:9" hidden="1" x14ac:dyDescent="0.25">
      <c r="A475" t="s">
        <v>490</v>
      </c>
      <c r="B475" t="s">
        <v>491</v>
      </c>
      <c r="C475" t="s">
        <v>15</v>
      </c>
      <c r="E475">
        <v>1500.1</v>
      </c>
      <c r="F475">
        <v>1795.77</v>
      </c>
      <c r="G475">
        <v>0</v>
      </c>
      <c r="I475">
        <f t="shared" si="7"/>
        <v>0</v>
      </c>
    </row>
    <row r="476" spans="1:9" hidden="1" x14ac:dyDescent="0.25">
      <c r="A476" t="s">
        <v>492</v>
      </c>
      <c r="B476" t="s">
        <v>493</v>
      </c>
      <c r="C476" t="s">
        <v>15</v>
      </c>
      <c r="E476">
        <v>2433.75</v>
      </c>
      <c r="F476">
        <v>2913.44</v>
      </c>
      <c r="G476">
        <v>0</v>
      </c>
      <c r="I476">
        <f t="shared" si="7"/>
        <v>0</v>
      </c>
    </row>
    <row r="477" spans="1:9" hidden="1" x14ac:dyDescent="0.25">
      <c r="A477" t="s">
        <v>494</v>
      </c>
      <c r="B477" t="s">
        <v>495</v>
      </c>
      <c r="C477" t="s">
        <v>15</v>
      </c>
      <c r="E477">
        <v>8733.74</v>
      </c>
      <c r="F477">
        <v>10455.16</v>
      </c>
      <c r="G477">
        <v>0</v>
      </c>
      <c r="I477">
        <f t="shared" si="7"/>
        <v>0</v>
      </c>
    </row>
    <row r="478" spans="1:9" hidden="1" x14ac:dyDescent="0.25">
      <c r="A478">
        <v>95635</v>
      </c>
      <c r="B478" t="s">
        <v>496</v>
      </c>
      <c r="C478" t="s">
        <v>15</v>
      </c>
      <c r="E478">
        <v>154.38999999999999</v>
      </c>
      <c r="F478">
        <v>184.82</v>
      </c>
      <c r="G478">
        <v>0</v>
      </c>
      <c r="I478">
        <f t="shared" si="7"/>
        <v>0</v>
      </c>
    </row>
    <row r="479" spans="1:9" hidden="1" x14ac:dyDescent="0.25">
      <c r="A479">
        <v>95675</v>
      </c>
      <c r="B479" t="s">
        <v>497</v>
      </c>
      <c r="C479" t="s">
        <v>15</v>
      </c>
      <c r="E479">
        <v>131.87</v>
      </c>
      <c r="F479">
        <v>157.86000000000001</v>
      </c>
      <c r="G479">
        <v>0</v>
      </c>
      <c r="I479">
        <f t="shared" si="7"/>
        <v>0</v>
      </c>
    </row>
    <row r="480" spans="1:9" hidden="1" x14ac:dyDescent="0.25">
      <c r="A480">
        <v>89498</v>
      </c>
      <c r="B480" t="s">
        <v>498</v>
      </c>
      <c r="C480" t="s">
        <v>15</v>
      </c>
      <c r="E480">
        <v>11.39</v>
      </c>
      <c r="F480">
        <v>13.63</v>
      </c>
      <c r="G480">
        <v>0</v>
      </c>
      <c r="I480">
        <f t="shared" si="7"/>
        <v>0</v>
      </c>
    </row>
    <row r="481" spans="1:9" hidden="1" x14ac:dyDescent="0.25">
      <c r="A481">
        <v>89485</v>
      </c>
      <c r="B481" t="s">
        <v>468</v>
      </c>
      <c r="C481" t="s">
        <v>15</v>
      </c>
      <c r="E481">
        <v>4.5999999999999996</v>
      </c>
      <c r="F481">
        <v>5.51</v>
      </c>
      <c r="G481">
        <v>0</v>
      </c>
      <c r="I481">
        <f t="shared" si="7"/>
        <v>0</v>
      </c>
    </row>
    <row r="482" spans="1:9" hidden="1" x14ac:dyDescent="0.25">
      <c r="A482">
        <v>94705</v>
      </c>
      <c r="B482" t="s">
        <v>499</v>
      </c>
      <c r="C482" t="s">
        <v>15</v>
      </c>
      <c r="E482">
        <v>27.58</v>
      </c>
      <c r="F482">
        <v>33.020000000000003</v>
      </c>
      <c r="G482">
        <v>0</v>
      </c>
      <c r="I482">
        <f t="shared" si="7"/>
        <v>0</v>
      </c>
    </row>
    <row r="483" spans="1:9" hidden="1" x14ac:dyDescent="0.25">
      <c r="A483" t="s">
        <v>500</v>
      </c>
      <c r="B483" t="s">
        <v>501</v>
      </c>
      <c r="C483" t="s">
        <v>15</v>
      </c>
      <c r="E483">
        <v>9.5</v>
      </c>
      <c r="F483">
        <v>11.37</v>
      </c>
      <c r="G483">
        <v>0</v>
      </c>
      <c r="I483">
        <f t="shared" si="7"/>
        <v>0</v>
      </c>
    </row>
    <row r="484" spans="1:9" hidden="1" x14ac:dyDescent="0.25">
      <c r="A484" t="s">
        <v>470</v>
      </c>
      <c r="B484" t="s">
        <v>471</v>
      </c>
      <c r="C484" t="s">
        <v>15</v>
      </c>
      <c r="E484">
        <v>11.73</v>
      </c>
      <c r="F484">
        <v>14.04</v>
      </c>
      <c r="G484">
        <v>0</v>
      </c>
      <c r="I484">
        <f t="shared" si="7"/>
        <v>0</v>
      </c>
    </row>
    <row r="485" spans="1:9" hidden="1" x14ac:dyDescent="0.25">
      <c r="A485" t="s">
        <v>502</v>
      </c>
      <c r="B485" t="s">
        <v>503</v>
      </c>
      <c r="C485" t="s">
        <v>15</v>
      </c>
      <c r="E485" t="s">
        <v>8</v>
      </c>
      <c r="F485">
        <v>0</v>
      </c>
      <c r="G485">
        <v>0</v>
      </c>
      <c r="I485">
        <f t="shared" si="7"/>
        <v>0</v>
      </c>
    </row>
    <row r="486" spans="1:9" hidden="1" x14ac:dyDescent="0.25">
      <c r="A486" t="s">
        <v>469</v>
      </c>
      <c r="B486" t="s">
        <v>504</v>
      </c>
      <c r="C486" t="s">
        <v>15</v>
      </c>
      <c r="E486">
        <v>11.13</v>
      </c>
      <c r="F486">
        <v>13.32</v>
      </c>
      <c r="G486">
        <v>0</v>
      </c>
      <c r="I486">
        <f t="shared" si="7"/>
        <v>0</v>
      </c>
    </row>
    <row r="487" spans="1:9" hidden="1" x14ac:dyDescent="0.25">
      <c r="A487" t="s">
        <v>505</v>
      </c>
      <c r="B487" t="s">
        <v>506</v>
      </c>
      <c r="C487" t="s">
        <v>15</v>
      </c>
      <c r="E487" t="s">
        <v>8</v>
      </c>
      <c r="F487">
        <v>0</v>
      </c>
      <c r="G487">
        <v>0</v>
      </c>
      <c r="I487">
        <f t="shared" si="7"/>
        <v>0</v>
      </c>
    </row>
    <row r="488" spans="1:9" hidden="1" x14ac:dyDescent="0.25">
      <c r="A488" t="s">
        <v>507</v>
      </c>
      <c r="B488" t="s">
        <v>508</v>
      </c>
      <c r="C488" t="s">
        <v>15</v>
      </c>
      <c r="E488" t="s">
        <v>8</v>
      </c>
      <c r="F488">
        <v>0</v>
      </c>
      <c r="G488">
        <v>0</v>
      </c>
      <c r="I488">
        <f t="shared" si="7"/>
        <v>0</v>
      </c>
    </row>
    <row r="489" spans="1:9" hidden="1" x14ac:dyDescent="0.25">
      <c r="A489" t="s">
        <v>509</v>
      </c>
      <c r="B489" t="s">
        <v>510</v>
      </c>
      <c r="C489" t="s">
        <v>15</v>
      </c>
      <c r="E489">
        <v>9054</v>
      </c>
      <c r="F489">
        <v>10838.54</v>
      </c>
      <c r="G489">
        <v>0</v>
      </c>
      <c r="I489">
        <f t="shared" si="7"/>
        <v>0</v>
      </c>
    </row>
    <row r="490" spans="1:9" hidden="1" x14ac:dyDescent="0.25">
      <c r="A490" t="s">
        <v>511</v>
      </c>
      <c r="B490" t="s">
        <v>512</v>
      </c>
      <c r="C490" t="s">
        <v>15</v>
      </c>
      <c r="E490">
        <v>8119.43</v>
      </c>
      <c r="F490">
        <v>9719.77</v>
      </c>
      <c r="G490">
        <v>0</v>
      </c>
      <c r="I490">
        <f t="shared" si="7"/>
        <v>0</v>
      </c>
    </row>
    <row r="491" spans="1:9" hidden="1" x14ac:dyDescent="0.25">
      <c r="A491" t="s">
        <v>9</v>
      </c>
      <c r="B491" t="s">
        <v>9</v>
      </c>
      <c r="C491" t="s">
        <v>9</v>
      </c>
      <c r="E491" t="s">
        <v>9</v>
      </c>
      <c r="F491" t="s">
        <v>9</v>
      </c>
      <c r="G491" t="s">
        <v>9</v>
      </c>
      <c r="I491">
        <f t="shared" si="7"/>
        <v>0</v>
      </c>
    </row>
    <row r="492" spans="1:9" hidden="1" x14ac:dyDescent="0.25">
      <c r="A492" t="s">
        <v>9</v>
      </c>
      <c r="B492" t="s">
        <v>9</v>
      </c>
      <c r="C492" t="s">
        <v>9</v>
      </c>
      <c r="E492" t="s">
        <v>9</v>
      </c>
      <c r="F492" t="s">
        <v>9</v>
      </c>
      <c r="G492" t="s">
        <v>9</v>
      </c>
      <c r="I492">
        <f t="shared" si="7"/>
        <v>0</v>
      </c>
    </row>
    <row r="493" spans="1:9" hidden="1" x14ac:dyDescent="0.25">
      <c r="A493" t="s">
        <v>9</v>
      </c>
      <c r="B493" t="s">
        <v>9</v>
      </c>
      <c r="C493" t="s">
        <v>9</v>
      </c>
      <c r="E493" t="s">
        <v>9</v>
      </c>
      <c r="F493" t="s">
        <v>9</v>
      </c>
      <c r="G493" t="s">
        <v>9</v>
      </c>
      <c r="I493">
        <f t="shared" si="7"/>
        <v>0</v>
      </c>
    </row>
    <row r="494" spans="1:9" hidden="1" x14ac:dyDescent="0.25">
      <c r="A494" t="s">
        <v>9</v>
      </c>
      <c r="B494" t="s">
        <v>9</v>
      </c>
      <c r="C494" t="s">
        <v>9</v>
      </c>
      <c r="E494" t="s">
        <v>9</v>
      </c>
      <c r="F494" t="s">
        <v>9</v>
      </c>
      <c r="G494" t="s">
        <v>9</v>
      </c>
      <c r="I494">
        <f t="shared" si="7"/>
        <v>0</v>
      </c>
    </row>
    <row r="495" spans="1:9" hidden="1" x14ac:dyDescent="0.25">
      <c r="A495" t="s">
        <v>9</v>
      </c>
      <c r="B495" t="s">
        <v>9</v>
      </c>
      <c r="C495" t="s">
        <v>9</v>
      </c>
      <c r="E495" t="s">
        <v>9</v>
      </c>
      <c r="F495" t="s">
        <v>9</v>
      </c>
      <c r="G495" t="s">
        <v>9</v>
      </c>
      <c r="I495">
        <f t="shared" si="7"/>
        <v>0</v>
      </c>
    </row>
    <row r="496" spans="1:9" hidden="1" x14ac:dyDescent="0.25">
      <c r="I496">
        <f t="shared" si="7"/>
        <v>0</v>
      </c>
    </row>
    <row r="497" spans="1:9" hidden="1" x14ac:dyDescent="0.25">
      <c r="B497" t="s">
        <v>513</v>
      </c>
      <c r="G497">
        <v>11511.19</v>
      </c>
      <c r="I497">
        <f t="shared" si="7"/>
        <v>0</v>
      </c>
    </row>
    <row r="498" spans="1:9" x14ac:dyDescent="0.25">
      <c r="A498">
        <v>89711</v>
      </c>
      <c r="B498" t="s">
        <v>514</v>
      </c>
      <c r="C498" t="s">
        <v>29</v>
      </c>
      <c r="D498">
        <v>27.01</v>
      </c>
      <c r="E498">
        <v>15.38</v>
      </c>
      <c r="F498">
        <v>18.41</v>
      </c>
      <c r="G498">
        <v>497.25</v>
      </c>
      <c r="I498">
        <f t="shared" si="7"/>
        <v>1</v>
      </c>
    </row>
    <row r="499" spans="1:9" x14ac:dyDescent="0.25">
      <c r="A499">
        <v>89712</v>
      </c>
      <c r="B499" t="s">
        <v>515</v>
      </c>
      <c r="C499" t="s">
        <v>29</v>
      </c>
      <c r="D499">
        <v>17.84</v>
      </c>
      <c r="E499">
        <v>23.25</v>
      </c>
      <c r="F499">
        <v>27.83</v>
      </c>
      <c r="G499">
        <v>496.49</v>
      </c>
      <c r="I499">
        <f t="shared" si="7"/>
        <v>1</v>
      </c>
    </row>
    <row r="500" spans="1:9" x14ac:dyDescent="0.25">
      <c r="A500">
        <v>89713</v>
      </c>
      <c r="B500" t="s">
        <v>516</v>
      </c>
      <c r="C500" t="s">
        <v>29</v>
      </c>
      <c r="D500">
        <v>13.38</v>
      </c>
      <c r="E500">
        <v>35.42</v>
      </c>
      <c r="F500">
        <v>42.4</v>
      </c>
      <c r="G500">
        <v>567.30999999999995</v>
      </c>
      <c r="I500">
        <f t="shared" si="7"/>
        <v>1</v>
      </c>
    </row>
    <row r="501" spans="1:9" x14ac:dyDescent="0.25">
      <c r="A501">
        <v>89714</v>
      </c>
      <c r="B501" t="s">
        <v>517</v>
      </c>
      <c r="C501" t="s">
        <v>29</v>
      </c>
      <c r="D501">
        <v>3</v>
      </c>
      <c r="E501">
        <v>45.21</v>
      </c>
      <c r="F501">
        <v>54.12</v>
      </c>
      <c r="G501">
        <v>162.36000000000001</v>
      </c>
      <c r="I501">
        <f t="shared" si="7"/>
        <v>1</v>
      </c>
    </row>
    <row r="502" spans="1:9" x14ac:dyDescent="0.25">
      <c r="A502">
        <v>89726</v>
      </c>
      <c r="B502" t="s">
        <v>518</v>
      </c>
      <c r="C502" t="s">
        <v>15</v>
      </c>
      <c r="D502">
        <v>3</v>
      </c>
      <c r="E502">
        <v>5.88</v>
      </c>
      <c r="F502">
        <v>7.04</v>
      </c>
      <c r="G502">
        <v>21.12</v>
      </c>
      <c r="I502">
        <f t="shared" si="7"/>
        <v>1</v>
      </c>
    </row>
    <row r="503" spans="1:9" x14ac:dyDescent="0.25">
      <c r="A503">
        <v>89732</v>
      </c>
      <c r="B503" t="s">
        <v>519</v>
      </c>
      <c r="C503" t="s">
        <v>15</v>
      </c>
      <c r="D503">
        <v>2</v>
      </c>
      <c r="E503">
        <v>9.65</v>
      </c>
      <c r="F503">
        <v>11.55</v>
      </c>
      <c r="G503">
        <v>23.1</v>
      </c>
      <c r="I503">
        <f t="shared" si="7"/>
        <v>1</v>
      </c>
    </row>
    <row r="504" spans="1:9" x14ac:dyDescent="0.25">
      <c r="A504">
        <v>89739</v>
      </c>
      <c r="B504" t="s">
        <v>520</v>
      </c>
      <c r="C504" t="s">
        <v>15</v>
      </c>
      <c r="D504">
        <v>1</v>
      </c>
      <c r="E504">
        <v>16.57</v>
      </c>
      <c r="F504">
        <v>19.84</v>
      </c>
      <c r="G504">
        <v>19.84</v>
      </c>
      <c r="I504">
        <f t="shared" si="7"/>
        <v>1</v>
      </c>
    </row>
    <row r="505" spans="1:9" hidden="1" x14ac:dyDescent="0.25">
      <c r="A505">
        <v>89851</v>
      </c>
      <c r="B505" t="s">
        <v>521</v>
      </c>
      <c r="C505" t="s">
        <v>15</v>
      </c>
      <c r="E505">
        <v>20.11</v>
      </c>
      <c r="F505">
        <v>24.07</v>
      </c>
      <c r="G505">
        <v>0</v>
      </c>
      <c r="I505">
        <f t="shared" si="7"/>
        <v>0</v>
      </c>
    </row>
    <row r="506" spans="1:9" x14ac:dyDescent="0.25">
      <c r="A506">
        <v>89724</v>
      </c>
      <c r="B506" t="s">
        <v>522</v>
      </c>
      <c r="C506" t="s">
        <v>15</v>
      </c>
      <c r="D506">
        <v>12</v>
      </c>
      <c r="E506">
        <v>8.19</v>
      </c>
      <c r="F506">
        <v>9.8000000000000007</v>
      </c>
      <c r="G506">
        <v>117.6</v>
      </c>
      <c r="I506">
        <f t="shared" si="7"/>
        <v>1</v>
      </c>
    </row>
    <row r="507" spans="1:9" hidden="1" x14ac:dyDescent="0.25">
      <c r="A507">
        <v>89809</v>
      </c>
      <c r="B507" t="s">
        <v>523</v>
      </c>
      <c r="C507" t="s">
        <v>15</v>
      </c>
      <c r="E507">
        <v>16.04</v>
      </c>
      <c r="F507">
        <v>19.2</v>
      </c>
      <c r="G507">
        <v>0</v>
      </c>
      <c r="I507">
        <f t="shared" si="7"/>
        <v>0</v>
      </c>
    </row>
    <row r="508" spans="1:9" x14ac:dyDescent="0.25">
      <c r="A508">
        <v>89783</v>
      </c>
      <c r="B508" t="s">
        <v>524</v>
      </c>
      <c r="C508" t="s">
        <v>15</v>
      </c>
      <c r="D508">
        <v>2</v>
      </c>
      <c r="E508">
        <v>9.9499999999999993</v>
      </c>
      <c r="F508">
        <v>11.91</v>
      </c>
      <c r="G508">
        <v>23.82</v>
      </c>
      <c r="I508">
        <f t="shared" si="7"/>
        <v>1</v>
      </c>
    </row>
    <row r="509" spans="1:9" x14ac:dyDescent="0.25">
      <c r="A509">
        <v>89795</v>
      </c>
      <c r="B509" t="s">
        <v>525</v>
      </c>
      <c r="C509" t="s">
        <v>15</v>
      </c>
      <c r="D509">
        <v>1</v>
      </c>
      <c r="E509">
        <v>30.23</v>
      </c>
      <c r="F509">
        <v>36.19</v>
      </c>
      <c r="G509">
        <v>36.19</v>
      </c>
      <c r="I509">
        <f t="shared" si="7"/>
        <v>1</v>
      </c>
    </row>
    <row r="510" spans="1:9" hidden="1" x14ac:dyDescent="0.25">
      <c r="A510">
        <v>89546</v>
      </c>
      <c r="B510" t="s">
        <v>526</v>
      </c>
      <c r="C510" t="s">
        <v>15</v>
      </c>
      <c r="E510">
        <v>9.6999999999999993</v>
      </c>
      <c r="F510">
        <v>11.61</v>
      </c>
      <c r="G510">
        <v>0</v>
      </c>
      <c r="I510">
        <f t="shared" si="7"/>
        <v>0</v>
      </c>
    </row>
    <row r="511" spans="1:9" hidden="1" x14ac:dyDescent="0.25">
      <c r="A511">
        <v>89692</v>
      </c>
      <c r="B511" t="s">
        <v>527</v>
      </c>
      <c r="C511" t="s">
        <v>15</v>
      </c>
      <c r="E511">
        <v>61.84</v>
      </c>
      <c r="F511">
        <v>74.03</v>
      </c>
      <c r="G511">
        <v>0</v>
      </c>
      <c r="I511">
        <f t="shared" si="7"/>
        <v>0</v>
      </c>
    </row>
    <row r="512" spans="1:9" hidden="1" x14ac:dyDescent="0.25">
      <c r="A512">
        <v>89834</v>
      </c>
      <c r="B512" t="s">
        <v>528</v>
      </c>
      <c r="C512" t="s">
        <v>15</v>
      </c>
      <c r="E512">
        <v>33.78</v>
      </c>
      <c r="F512">
        <v>40.44</v>
      </c>
      <c r="G512">
        <v>0</v>
      </c>
      <c r="I512">
        <f t="shared" si="7"/>
        <v>0</v>
      </c>
    </row>
    <row r="513" spans="1:9" hidden="1" x14ac:dyDescent="0.25">
      <c r="A513">
        <v>89746</v>
      </c>
      <c r="B513" t="s">
        <v>529</v>
      </c>
      <c r="C513" t="s">
        <v>15</v>
      </c>
      <c r="E513">
        <v>20.46</v>
      </c>
      <c r="F513">
        <v>24.49</v>
      </c>
      <c r="G513">
        <v>0</v>
      </c>
      <c r="I513">
        <f t="shared" si="7"/>
        <v>0</v>
      </c>
    </row>
    <row r="514" spans="1:9" hidden="1" x14ac:dyDescent="0.25">
      <c r="A514">
        <v>89731</v>
      </c>
      <c r="B514" t="s">
        <v>530</v>
      </c>
      <c r="C514" t="s">
        <v>15</v>
      </c>
      <c r="E514">
        <v>9.1</v>
      </c>
      <c r="F514">
        <v>10.89</v>
      </c>
      <c r="G514">
        <v>0</v>
      </c>
      <c r="I514">
        <f t="shared" si="7"/>
        <v>0</v>
      </c>
    </row>
    <row r="515" spans="1:9" x14ac:dyDescent="0.25">
      <c r="A515" t="s">
        <v>531</v>
      </c>
      <c r="B515" t="s">
        <v>532</v>
      </c>
      <c r="C515" t="s">
        <v>15</v>
      </c>
      <c r="D515">
        <v>2</v>
      </c>
      <c r="E515">
        <v>72.790000000000006</v>
      </c>
      <c r="F515">
        <v>87.14</v>
      </c>
      <c r="G515">
        <v>174.28</v>
      </c>
      <c r="I515">
        <f t="shared" si="7"/>
        <v>1</v>
      </c>
    </row>
    <row r="516" spans="1:9" hidden="1" x14ac:dyDescent="0.25">
      <c r="A516" t="s">
        <v>533</v>
      </c>
      <c r="B516" t="s">
        <v>534</v>
      </c>
      <c r="C516" t="s">
        <v>15</v>
      </c>
      <c r="E516">
        <v>321.51</v>
      </c>
      <c r="F516">
        <v>384.88</v>
      </c>
      <c r="G516">
        <v>0</v>
      </c>
      <c r="I516">
        <f t="shared" ref="I516:I579" si="8">IF(D516=0,0,1)</f>
        <v>0</v>
      </c>
    </row>
    <row r="517" spans="1:9" hidden="1" x14ac:dyDescent="0.25">
      <c r="A517">
        <v>89673</v>
      </c>
      <c r="B517" t="s">
        <v>535</v>
      </c>
      <c r="C517" t="s">
        <v>15</v>
      </c>
      <c r="E517">
        <v>23.25</v>
      </c>
      <c r="F517">
        <v>27.83</v>
      </c>
      <c r="G517">
        <v>0</v>
      </c>
      <c r="I517">
        <f t="shared" si="8"/>
        <v>0</v>
      </c>
    </row>
    <row r="518" spans="1:9" hidden="1" x14ac:dyDescent="0.25">
      <c r="A518" t="s">
        <v>531</v>
      </c>
      <c r="B518" t="s">
        <v>532</v>
      </c>
      <c r="C518" t="s">
        <v>15</v>
      </c>
      <c r="E518">
        <v>72.790000000000006</v>
      </c>
      <c r="F518">
        <v>87.14</v>
      </c>
      <c r="G518">
        <v>0</v>
      </c>
      <c r="I518">
        <f t="shared" si="8"/>
        <v>0</v>
      </c>
    </row>
    <row r="519" spans="1:9" hidden="1" x14ac:dyDescent="0.25">
      <c r="A519">
        <v>89753</v>
      </c>
      <c r="B519" t="s">
        <v>536</v>
      </c>
      <c r="C519" t="s">
        <v>15</v>
      </c>
      <c r="E519">
        <v>7.71</v>
      </c>
      <c r="F519">
        <v>9.23</v>
      </c>
      <c r="G519">
        <v>0</v>
      </c>
      <c r="I519">
        <f t="shared" si="8"/>
        <v>0</v>
      </c>
    </row>
    <row r="520" spans="1:9" hidden="1" x14ac:dyDescent="0.25">
      <c r="A520" t="s">
        <v>9</v>
      </c>
      <c r="B520" t="s">
        <v>9</v>
      </c>
      <c r="C520" t="s">
        <v>9</v>
      </c>
      <c r="E520" t="s">
        <v>9</v>
      </c>
      <c r="F520" t="s">
        <v>9</v>
      </c>
      <c r="G520" t="s">
        <v>9</v>
      </c>
      <c r="I520">
        <f t="shared" si="8"/>
        <v>0</v>
      </c>
    </row>
    <row r="521" spans="1:9" hidden="1" x14ac:dyDescent="0.25">
      <c r="A521" t="s">
        <v>9</v>
      </c>
      <c r="B521" t="s">
        <v>9</v>
      </c>
      <c r="C521" t="s">
        <v>9</v>
      </c>
      <c r="E521" t="s">
        <v>9</v>
      </c>
      <c r="F521" t="s">
        <v>9</v>
      </c>
      <c r="G521" t="s">
        <v>9</v>
      </c>
      <c r="I521">
        <f t="shared" si="8"/>
        <v>0</v>
      </c>
    </row>
    <row r="522" spans="1:9" hidden="1" x14ac:dyDescent="0.25">
      <c r="A522">
        <v>89861</v>
      </c>
      <c r="B522" t="s">
        <v>537</v>
      </c>
      <c r="C522" t="s">
        <v>15</v>
      </c>
      <c r="E522">
        <v>39.270000000000003</v>
      </c>
      <c r="F522">
        <v>47.01</v>
      </c>
      <c r="G522">
        <v>0</v>
      </c>
      <c r="I522">
        <f t="shared" si="8"/>
        <v>0</v>
      </c>
    </row>
    <row r="523" spans="1:9" hidden="1" x14ac:dyDescent="0.25">
      <c r="A523">
        <v>89752</v>
      </c>
      <c r="B523" t="s">
        <v>538</v>
      </c>
      <c r="C523" t="s">
        <v>15</v>
      </c>
      <c r="E523">
        <v>5.0599999999999996</v>
      </c>
      <c r="F523">
        <v>6.06</v>
      </c>
      <c r="G523">
        <v>0</v>
      </c>
      <c r="I523">
        <f t="shared" si="8"/>
        <v>0</v>
      </c>
    </row>
    <row r="524" spans="1:9" hidden="1" x14ac:dyDescent="0.25">
      <c r="A524">
        <v>89774</v>
      </c>
      <c r="B524" t="s">
        <v>539</v>
      </c>
      <c r="C524" t="s">
        <v>15</v>
      </c>
      <c r="E524">
        <v>12.77</v>
      </c>
      <c r="F524">
        <v>15.29</v>
      </c>
      <c r="G524">
        <v>0</v>
      </c>
      <c r="I524">
        <f t="shared" si="8"/>
        <v>0</v>
      </c>
    </row>
    <row r="525" spans="1:9" hidden="1" x14ac:dyDescent="0.25">
      <c r="A525" t="s">
        <v>9</v>
      </c>
      <c r="B525" t="s">
        <v>9</v>
      </c>
      <c r="C525" t="s">
        <v>9</v>
      </c>
      <c r="E525" t="s">
        <v>9</v>
      </c>
      <c r="F525" t="s">
        <v>9</v>
      </c>
      <c r="G525" t="s">
        <v>9</v>
      </c>
      <c r="I525">
        <f t="shared" si="8"/>
        <v>0</v>
      </c>
    </row>
    <row r="526" spans="1:9" x14ac:dyDescent="0.25">
      <c r="A526">
        <v>89707</v>
      </c>
      <c r="B526" t="s">
        <v>540</v>
      </c>
      <c r="C526" t="s">
        <v>15</v>
      </c>
      <c r="D526">
        <v>2</v>
      </c>
      <c r="E526">
        <v>23.5</v>
      </c>
      <c r="F526">
        <v>28.13</v>
      </c>
      <c r="G526">
        <v>56.26</v>
      </c>
      <c r="I526">
        <f t="shared" si="8"/>
        <v>1</v>
      </c>
    </row>
    <row r="527" spans="1:9" x14ac:dyDescent="0.25">
      <c r="A527">
        <v>89491</v>
      </c>
      <c r="B527" t="s">
        <v>541</v>
      </c>
      <c r="C527" t="s">
        <v>15</v>
      </c>
      <c r="D527">
        <v>1</v>
      </c>
      <c r="E527">
        <v>45.34</v>
      </c>
      <c r="F527">
        <v>54.28</v>
      </c>
      <c r="G527">
        <v>54.28</v>
      </c>
      <c r="I527">
        <f t="shared" si="8"/>
        <v>1</v>
      </c>
    </row>
    <row r="528" spans="1:9" hidden="1" x14ac:dyDescent="0.25">
      <c r="A528" t="s">
        <v>9</v>
      </c>
      <c r="B528" t="s">
        <v>9</v>
      </c>
      <c r="C528" t="s">
        <v>9</v>
      </c>
      <c r="E528" t="s">
        <v>9</v>
      </c>
      <c r="F528" t="s">
        <v>9</v>
      </c>
      <c r="G528" t="s">
        <v>9</v>
      </c>
      <c r="I528">
        <f t="shared" si="8"/>
        <v>0</v>
      </c>
    </row>
    <row r="529" spans="1:9" x14ac:dyDescent="0.25">
      <c r="A529">
        <v>98102</v>
      </c>
      <c r="B529" t="s">
        <v>542</v>
      </c>
      <c r="C529" t="s">
        <v>15</v>
      </c>
      <c r="D529">
        <v>1</v>
      </c>
      <c r="E529">
        <v>125.05</v>
      </c>
      <c r="F529">
        <v>149.69999999999999</v>
      </c>
      <c r="G529">
        <v>149.69999999999999</v>
      </c>
      <c r="I529">
        <f t="shared" si="8"/>
        <v>1</v>
      </c>
    </row>
    <row r="530" spans="1:9" hidden="1" x14ac:dyDescent="0.25">
      <c r="A530">
        <v>98103</v>
      </c>
      <c r="B530" t="s">
        <v>6</v>
      </c>
      <c r="C530" t="s">
        <v>7</v>
      </c>
      <c r="E530" t="s">
        <v>8</v>
      </c>
      <c r="F530">
        <v>0</v>
      </c>
      <c r="G530">
        <v>0</v>
      </c>
      <c r="I530">
        <f t="shared" si="8"/>
        <v>0</v>
      </c>
    </row>
    <row r="531" spans="1:9" x14ac:dyDescent="0.25">
      <c r="A531" t="s">
        <v>533</v>
      </c>
      <c r="B531" t="s">
        <v>534</v>
      </c>
      <c r="C531" t="s">
        <v>15</v>
      </c>
      <c r="D531">
        <v>1</v>
      </c>
      <c r="E531">
        <v>321.51</v>
      </c>
      <c r="F531">
        <v>384.88</v>
      </c>
      <c r="G531">
        <v>384.88</v>
      </c>
      <c r="I531">
        <f t="shared" si="8"/>
        <v>1</v>
      </c>
    </row>
    <row r="532" spans="1:9" hidden="1" x14ac:dyDescent="0.25">
      <c r="A532" t="s">
        <v>543</v>
      </c>
      <c r="B532" t="s">
        <v>6</v>
      </c>
      <c r="C532" t="s">
        <v>7</v>
      </c>
      <c r="E532" t="s">
        <v>8</v>
      </c>
      <c r="F532">
        <v>0</v>
      </c>
      <c r="G532">
        <v>0</v>
      </c>
      <c r="I532">
        <f t="shared" si="8"/>
        <v>0</v>
      </c>
    </row>
    <row r="533" spans="1:9" hidden="1" x14ac:dyDescent="0.25">
      <c r="A533">
        <v>83626</v>
      </c>
      <c r="B533" t="s">
        <v>6</v>
      </c>
      <c r="C533" t="s">
        <v>7</v>
      </c>
      <c r="E533" t="s">
        <v>8</v>
      </c>
      <c r="F533">
        <v>0</v>
      </c>
      <c r="G533">
        <v>0</v>
      </c>
      <c r="I533">
        <f t="shared" si="8"/>
        <v>0</v>
      </c>
    </row>
    <row r="534" spans="1:9" hidden="1" x14ac:dyDescent="0.25">
      <c r="A534">
        <v>89957</v>
      </c>
      <c r="B534" t="s">
        <v>544</v>
      </c>
      <c r="C534" t="s">
        <v>15</v>
      </c>
      <c r="E534">
        <v>109.83</v>
      </c>
      <c r="F534">
        <v>131.47999999999999</v>
      </c>
      <c r="G534">
        <v>0</v>
      </c>
      <c r="I534">
        <f t="shared" si="8"/>
        <v>0</v>
      </c>
    </row>
    <row r="535" spans="1:9" hidden="1" x14ac:dyDescent="0.25">
      <c r="A535">
        <v>89959</v>
      </c>
      <c r="B535" t="s">
        <v>545</v>
      </c>
      <c r="C535" t="s">
        <v>15</v>
      </c>
      <c r="E535">
        <v>183.91</v>
      </c>
      <c r="F535">
        <v>220.16</v>
      </c>
      <c r="G535">
        <v>0</v>
      </c>
      <c r="I535">
        <f t="shared" si="8"/>
        <v>0</v>
      </c>
    </row>
    <row r="536" spans="1:9" hidden="1" x14ac:dyDescent="0.25">
      <c r="A536">
        <v>40729</v>
      </c>
      <c r="B536" t="s">
        <v>6</v>
      </c>
      <c r="C536" t="s">
        <v>7</v>
      </c>
      <c r="E536" t="s">
        <v>8</v>
      </c>
      <c r="F536">
        <v>0</v>
      </c>
      <c r="G536">
        <v>0</v>
      </c>
      <c r="I536">
        <f t="shared" si="8"/>
        <v>0</v>
      </c>
    </row>
    <row r="537" spans="1:9" hidden="1" x14ac:dyDescent="0.25">
      <c r="A537">
        <v>98052</v>
      </c>
      <c r="B537" t="s">
        <v>546</v>
      </c>
      <c r="C537" t="s">
        <v>15</v>
      </c>
      <c r="E537">
        <v>1627.64</v>
      </c>
      <c r="F537">
        <v>1948.45</v>
      </c>
      <c r="G537">
        <v>0</v>
      </c>
      <c r="I537">
        <f t="shared" si="8"/>
        <v>0</v>
      </c>
    </row>
    <row r="538" spans="1:9" hidden="1" x14ac:dyDescent="0.25">
      <c r="A538">
        <v>98054</v>
      </c>
      <c r="B538" t="s">
        <v>547</v>
      </c>
      <c r="C538" t="s">
        <v>15</v>
      </c>
      <c r="E538">
        <v>3582.98</v>
      </c>
      <c r="F538">
        <v>4289.1899999999996</v>
      </c>
      <c r="G538">
        <v>0</v>
      </c>
      <c r="I538">
        <f t="shared" si="8"/>
        <v>0</v>
      </c>
    </row>
    <row r="539" spans="1:9" hidden="1" x14ac:dyDescent="0.25">
      <c r="A539">
        <v>98056</v>
      </c>
      <c r="B539" t="s">
        <v>548</v>
      </c>
      <c r="C539" t="s">
        <v>15</v>
      </c>
      <c r="E539">
        <v>5649.9</v>
      </c>
      <c r="F539">
        <v>6763.5</v>
      </c>
      <c r="G539">
        <v>0</v>
      </c>
      <c r="I539">
        <f t="shared" si="8"/>
        <v>0</v>
      </c>
    </row>
    <row r="540" spans="1:9" hidden="1" x14ac:dyDescent="0.25">
      <c r="A540">
        <v>98066</v>
      </c>
      <c r="B540" t="s">
        <v>549</v>
      </c>
      <c r="C540" t="s">
        <v>15</v>
      </c>
      <c r="E540">
        <v>4860.16</v>
      </c>
      <c r="F540">
        <v>5818.1</v>
      </c>
      <c r="G540">
        <v>0</v>
      </c>
      <c r="I540">
        <f t="shared" si="8"/>
        <v>0</v>
      </c>
    </row>
    <row r="541" spans="1:9" hidden="1" x14ac:dyDescent="0.25">
      <c r="A541">
        <v>98068</v>
      </c>
      <c r="B541" t="s">
        <v>550</v>
      </c>
      <c r="C541" t="s">
        <v>15</v>
      </c>
      <c r="E541">
        <v>9174.9500000000007</v>
      </c>
      <c r="F541">
        <v>10983.33</v>
      </c>
      <c r="G541">
        <v>0</v>
      </c>
      <c r="I541">
        <f t="shared" si="8"/>
        <v>0</v>
      </c>
    </row>
    <row r="542" spans="1:9" hidden="1" x14ac:dyDescent="0.25">
      <c r="A542">
        <v>98070</v>
      </c>
      <c r="B542" t="s">
        <v>551</v>
      </c>
      <c r="C542" t="s">
        <v>15</v>
      </c>
      <c r="E542">
        <v>14067.31</v>
      </c>
      <c r="F542">
        <v>16839.98</v>
      </c>
      <c r="G542">
        <v>0</v>
      </c>
      <c r="I542">
        <f t="shared" si="8"/>
        <v>0</v>
      </c>
    </row>
    <row r="543" spans="1:9" hidden="1" x14ac:dyDescent="0.25">
      <c r="A543">
        <v>98082</v>
      </c>
      <c r="B543" t="s">
        <v>552</v>
      </c>
      <c r="C543" t="s">
        <v>15</v>
      </c>
      <c r="E543">
        <v>3282.64</v>
      </c>
      <c r="F543">
        <v>3929.65</v>
      </c>
      <c r="G543">
        <v>0</v>
      </c>
      <c r="I543">
        <f t="shared" si="8"/>
        <v>0</v>
      </c>
    </row>
    <row r="544" spans="1:9" hidden="1" x14ac:dyDescent="0.25">
      <c r="A544">
        <v>98084</v>
      </c>
      <c r="B544" t="s">
        <v>553</v>
      </c>
      <c r="C544" t="s">
        <v>15</v>
      </c>
      <c r="E544">
        <v>6067.64</v>
      </c>
      <c r="F544">
        <v>7263.57</v>
      </c>
      <c r="G544">
        <v>0</v>
      </c>
      <c r="I544">
        <f t="shared" si="8"/>
        <v>0</v>
      </c>
    </row>
    <row r="545" spans="1:9" hidden="1" x14ac:dyDescent="0.25">
      <c r="A545">
        <v>98086</v>
      </c>
      <c r="B545" t="s">
        <v>554</v>
      </c>
      <c r="C545" t="s">
        <v>15</v>
      </c>
      <c r="E545">
        <v>9286.82</v>
      </c>
      <c r="F545">
        <v>11117.25</v>
      </c>
      <c r="G545">
        <v>0</v>
      </c>
      <c r="I545">
        <f t="shared" si="8"/>
        <v>0</v>
      </c>
    </row>
    <row r="546" spans="1:9" hidden="1" x14ac:dyDescent="0.25">
      <c r="A546">
        <v>98088</v>
      </c>
      <c r="B546" t="s">
        <v>555</v>
      </c>
      <c r="C546" t="s">
        <v>15</v>
      </c>
      <c r="E546">
        <v>2814.3</v>
      </c>
      <c r="F546">
        <v>3369</v>
      </c>
      <c r="G546">
        <v>0</v>
      </c>
      <c r="I546">
        <f t="shared" si="8"/>
        <v>0</v>
      </c>
    </row>
    <row r="547" spans="1:9" x14ac:dyDescent="0.25">
      <c r="A547">
        <v>98053</v>
      </c>
      <c r="B547" t="s">
        <v>556</v>
      </c>
      <c r="C547" t="s">
        <v>15</v>
      </c>
      <c r="D547">
        <v>1</v>
      </c>
      <c r="E547">
        <v>2224.8200000000002</v>
      </c>
      <c r="F547">
        <v>2663.33</v>
      </c>
      <c r="G547">
        <v>2663.33</v>
      </c>
      <c r="I547">
        <f t="shared" si="8"/>
        <v>1</v>
      </c>
    </row>
    <row r="548" spans="1:9" hidden="1" x14ac:dyDescent="0.25">
      <c r="A548" t="s">
        <v>557</v>
      </c>
      <c r="B548" t="s">
        <v>558</v>
      </c>
      <c r="C548" t="s">
        <v>15</v>
      </c>
      <c r="E548" t="s">
        <v>8</v>
      </c>
      <c r="F548">
        <v>0</v>
      </c>
      <c r="G548">
        <v>0</v>
      </c>
      <c r="I548">
        <f t="shared" si="8"/>
        <v>0</v>
      </c>
    </row>
    <row r="549" spans="1:9" hidden="1" x14ac:dyDescent="0.25">
      <c r="A549">
        <v>98094</v>
      </c>
      <c r="B549" t="s">
        <v>559</v>
      </c>
      <c r="C549" t="s">
        <v>15</v>
      </c>
      <c r="E549">
        <v>2205.54</v>
      </c>
      <c r="F549">
        <v>2640.25</v>
      </c>
      <c r="G549">
        <v>0</v>
      </c>
      <c r="I549">
        <f t="shared" si="8"/>
        <v>0</v>
      </c>
    </row>
    <row r="550" spans="1:9" hidden="1" x14ac:dyDescent="0.25">
      <c r="A550">
        <v>98099</v>
      </c>
      <c r="B550" t="s">
        <v>560</v>
      </c>
      <c r="C550" t="s">
        <v>15</v>
      </c>
      <c r="E550">
        <v>3775.91</v>
      </c>
      <c r="F550">
        <v>4520.1400000000003</v>
      </c>
      <c r="G550">
        <v>0</v>
      </c>
      <c r="I550">
        <f t="shared" si="8"/>
        <v>0</v>
      </c>
    </row>
    <row r="551" spans="1:9" x14ac:dyDescent="0.25">
      <c r="A551">
        <v>98100</v>
      </c>
      <c r="B551" t="s">
        <v>561</v>
      </c>
      <c r="C551" t="s">
        <v>15</v>
      </c>
      <c r="D551">
        <v>1</v>
      </c>
      <c r="E551">
        <v>4956.6000000000004</v>
      </c>
      <c r="F551">
        <v>5933.55</v>
      </c>
      <c r="G551">
        <v>5933.55</v>
      </c>
      <c r="I551">
        <f t="shared" si="8"/>
        <v>1</v>
      </c>
    </row>
    <row r="552" spans="1:9" hidden="1" x14ac:dyDescent="0.25">
      <c r="A552">
        <v>98101</v>
      </c>
      <c r="B552" t="s">
        <v>562</v>
      </c>
      <c r="C552" t="s">
        <v>15</v>
      </c>
      <c r="E552">
        <v>7335.79</v>
      </c>
      <c r="F552">
        <v>8781.67</v>
      </c>
      <c r="G552">
        <v>0</v>
      </c>
      <c r="I552">
        <f t="shared" si="8"/>
        <v>0</v>
      </c>
    </row>
    <row r="553" spans="1:9" hidden="1" x14ac:dyDescent="0.25">
      <c r="A553">
        <v>89549</v>
      </c>
      <c r="B553" t="s">
        <v>563</v>
      </c>
      <c r="C553" t="s">
        <v>15</v>
      </c>
      <c r="E553">
        <v>12.96</v>
      </c>
      <c r="F553">
        <v>15.51</v>
      </c>
      <c r="G553">
        <v>0</v>
      </c>
      <c r="I553">
        <f t="shared" si="8"/>
        <v>0</v>
      </c>
    </row>
    <row r="554" spans="1:9" hidden="1" x14ac:dyDescent="0.25">
      <c r="A554" t="s">
        <v>564</v>
      </c>
      <c r="B554" t="s">
        <v>565</v>
      </c>
      <c r="C554" t="s">
        <v>15</v>
      </c>
      <c r="E554">
        <v>18.38</v>
      </c>
      <c r="F554">
        <v>22</v>
      </c>
      <c r="G554">
        <v>0</v>
      </c>
      <c r="I554">
        <f t="shared" si="8"/>
        <v>0</v>
      </c>
    </row>
    <row r="555" spans="1:9" hidden="1" x14ac:dyDescent="0.25">
      <c r="A555" t="s">
        <v>566</v>
      </c>
      <c r="B555" t="s">
        <v>567</v>
      </c>
      <c r="C555" t="s">
        <v>15</v>
      </c>
      <c r="E555">
        <v>34.869999999999997</v>
      </c>
      <c r="F555">
        <v>41.74</v>
      </c>
      <c r="G555">
        <v>0</v>
      </c>
      <c r="I555">
        <f t="shared" si="8"/>
        <v>0</v>
      </c>
    </row>
    <row r="556" spans="1:9" x14ac:dyDescent="0.25">
      <c r="A556" t="s">
        <v>568</v>
      </c>
      <c r="B556" t="s">
        <v>569</v>
      </c>
      <c r="C556" t="s">
        <v>15</v>
      </c>
      <c r="D556">
        <v>2</v>
      </c>
      <c r="E556">
        <v>22.06</v>
      </c>
      <c r="F556">
        <v>26.41</v>
      </c>
      <c r="G556">
        <v>52.82</v>
      </c>
      <c r="I556">
        <f t="shared" si="8"/>
        <v>1</v>
      </c>
    </row>
    <row r="557" spans="1:9" x14ac:dyDescent="0.25">
      <c r="A557" t="s">
        <v>570</v>
      </c>
      <c r="B557" t="s">
        <v>571</v>
      </c>
      <c r="C557" t="s">
        <v>15</v>
      </c>
      <c r="D557">
        <v>1</v>
      </c>
      <c r="E557">
        <v>33.24</v>
      </c>
      <c r="F557">
        <v>39.79</v>
      </c>
      <c r="G557">
        <v>39.79</v>
      </c>
      <c r="I557">
        <f t="shared" si="8"/>
        <v>1</v>
      </c>
    </row>
    <row r="558" spans="1:9" hidden="1" x14ac:dyDescent="0.25">
      <c r="A558" t="s">
        <v>572</v>
      </c>
      <c r="B558" t="s">
        <v>573</v>
      </c>
      <c r="C558" t="s">
        <v>15</v>
      </c>
      <c r="E558" t="s">
        <v>8</v>
      </c>
      <c r="F558">
        <v>0</v>
      </c>
      <c r="G558">
        <v>0</v>
      </c>
      <c r="I558">
        <f t="shared" si="8"/>
        <v>0</v>
      </c>
    </row>
    <row r="559" spans="1:9" hidden="1" x14ac:dyDescent="0.25">
      <c r="A559" t="s">
        <v>574</v>
      </c>
      <c r="B559" t="s">
        <v>575</v>
      </c>
      <c r="C559" t="s">
        <v>15</v>
      </c>
      <c r="E559" t="s">
        <v>8</v>
      </c>
      <c r="F559">
        <v>0</v>
      </c>
      <c r="G559">
        <v>0</v>
      </c>
      <c r="I559">
        <f t="shared" si="8"/>
        <v>0</v>
      </c>
    </row>
    <row r="560" spans="1:9" hidden="1" x14ac:dyDescent="0.25">
      <c r="A560">
        <v>83446</v>
      </c>
      <c r="B560" t="s">
        <v>6</v>
      </c>
      <c r="C560" t="s">
        <v>7</v>
      </c>
      <c r="E560" t="s">
        <v>8</v>
      </c>
      <c r="F560">
        <v>0</v>
      </c>
      <c r="G560">
        <v>0</v>
      </c>
      <c r="I560">
        <f t="shared" si="8"/>
        <v>0</v>
      </c>
    </row>
    <row r="561" spans="1:9" hidden="1" x14ac:dyDescent="0.25">
      <c r="A561">
        <v>83445</v>
      </c>
      <c r="B561" t="s">
        <v>6</v>
      </c>
      <c r="C561" t="s">
        <v>7</v>
      </c>
      <c r="E561" t="s">
        <v>8</v>
      </c>
      <c r="F561">
        <v>0</v>
      </c>
      <c r="G561">
        <v>0</v>
      </c>
      <c r="I561">
        <f t="shared" si="8"/>
        <v>0</v>
      </c>
    </row>
    <row r="562" spans="1:9" hidden="1" x14ac:dyDescent="0.25">
      <c r="A562">
        <v>83448</v>
      </c>
      <c r="B562" t="s">
        <v>6</v>
      </c>
      <c r="C562" t="s">
        <v>7</v>
      </c>
      <c r="E562" t="s">
        <v>8</v>
      </c>
      <c r="F562">
        <v>0</v>
      </c>
      <c r="G562">
        <v>0</v>
      </c>
      <c r="I562">
        <f t="shared" si="8"/>
        <v>0</v>
      </c>
    </row>
    <row r="563" spans="1:9" x14ac:dyDescent="0.25">
      <c r="A563" t="s">
        <v>576</v>
      </c>
      <c r="B563" t="s">
        <v>577</v>
      </c>
      <c r="C563" t="s">
        <v>15</v>
      </c>
      <c r="D563">
        <v>2</v>
      </c>
      <c r="E563">
        <v>9.02</v>
      </c>
      <c r="F563">
        <v>10.8</v>
      </c>
      <c r="G563">
        <v>21.6</v>
      </c>
      <c r="I563">
        <f t="shared" si="8"/>
        <v>1</v>
      </c>
    </row>
    <row r="564" spans="1:9" x14ac:dyDescent="0.25">
      <c r="A564" t="s">
        <v>578</v>
      </c>
      <c r="B564" t="s">
        <v>579</v>
      </c>
      <c r="C564" t="s">
        <v>15</v>
      </c>
      <c r="D564">
        <v>1</v>
      </c>
      <c r="E564">
        <v>13.05</v>
      </c>
      <c r="F564">
        <v>15.62</v>
      </c>
      <c r="G564">
        <v>15.62</v>
      </c>
      <c r="I564">
        <f t="shared" si="8"/>
        <v>1</v>
      </c>
    </row>
    <row r="565" spans="1:9" hidden="1" x14ac:dyDescent="0.25">
      <c r="A565" t="s">
        <v>580</v>
      </c>
      <c r="B565" t="s">
        <v>581</v>
      </c>
      <c r="C565" t="s">
        <v>15</v>
      </c>
      <c r="E565">
        <v>42.02</v>
      </c>
      <c r="F565">
        <v>50.3</v>
      </c>
      <c r="G565">
        <v>0</v>
      </c>
      <c r="I565">
        <f t="shared" si="8"/>
        <v>0</v>
      </c>
    </row>
    <row r="566" spans="1:9" hidden="1" x14ac:dyDescent="0.25">
      <c r="A566" t="s">
        <v>582</v>
      </c>
      <c r="B566" t="s">
        <v>583</v>
      </c>
      <c r="C566" t="s">
        <v>15</v>
      </c>
      <c r="E566">
        <v>70.069999999999993</v>
      </c>
      <c r="F566">
        <v>83.88</v>
      </c>
      <c r="G566">
        <v>0</v>
      </c>
      <c r="I566">
        <f t="shared" si="8"/>
        <v>0</v>
      </c>
    </row>
    <row r="567" spans="1:9" hidden="1" x14ac:dyDescent="0.25">
      <c r="A567" t="s">
        <v>9</v>
      </c>
      <c r="B567" t="s">
        <v>9</v>
      </c>
      <c r="C567" t="s">
        <v>9</v>
      </c>
      <c r="E567" t="s">
        <v>9</v>
      </c>
      <c r="F567" t="s">
        <v>9</v>
      </c>
      <c r="G567" t="s">
        <v>9</v>
      </c>
      <c r="I567">
        <f t="shared" si="8"/>
        <v>0</v>
      </c>
    </row>
    <row r="568" spans="1:9" hidden="1" x14ac:dyDescent="0.25">
      <c r="I568">
        <f t="shared" si="8"/>
        <v>0</v>
      </c>
    </row>
    <row r="569" spans="1:9" hidden="1" x14ac:dyDescent="0.25">
      <c r="B569" t="s">
        <v>584</v>
      </c>
      <c r="G569">
        <v>0</v>
      </c>
      <c r="I569">
        <f t="shared" si="8"/>
        <v>0</v>
      </c>
    </row>
    <row r="570" spans="1:9" hidden="1" x14ac:dyDescent="0.25">
      <c r="A570">
        <v>89508</v>
      </c>
      <c r="B570" t="s">
        <v>585</v>
      </c>
      <c r="C570" t="s">
        <v>29</v>
      </c>
      <c r="E570">
        <v>17.34</v>
      </c>
      <c r="F570">
        <v>20.76</v>
      </c>
      <c r="G570">
        <v>0</v>
      </c>
      <c r="I570">
        <f t="shared" si="8"/>
        <v>0</v>
      </c>
    </row>
    <row r="571" spans="1:9" hidden="1" x14ac:dyDescent="0.25">
      <c r="A571">
        <v>89509</v>
      </c>
      <c r="B571" t="s">
        <v>586</v>
      </c>
      <c r="C571" t="s">
        <v>29</v>
      </c>
      <c r="E571">
        <v>23.68</v>
      </c>
      <c r="F571">
        <v>28.35</v>
      </c>
      <c r="G571">
        <v>0</v>
      </c>
      <c r="I571">
        <f t="shared" si="8"/>
        <v>0</v>
      </c>
    </row>
    <row r="572" spans="1:9" hidden="1" x14ac:dyDescent="0.25">
      <c r="A572">
        <v>89511</v>
      </c>
      <c r="B572" t="s">
        <v>587</v>
      </c>
      <c r="C572" t="s">
        <v>29</v>
      </c>
      <c r="E572">
        <v>34.85</v>
      </c>
      <c r="F572">
        <v>41.72</v>
      </c>
      <c r="G572">
        <v>0</v>
      </c>
      <c r="I572">
        <f t="shared" si="8"/>
        <v>0</v>
      </c>
    </row>
    <row r="573" spans="1:9" hidden="1" x14ac:dyDescent="0.25">
      <c r="A573">
        <v>89512</v>
      </c>
      <c r="B573" t="s">
        <v>588</v>
      </c>
      <c r="C573" t="s">
        <v>29</v>
      </c>
      <c r="E573">
        <v>55.61</v>
      </c>
      <c r="F573">
        <v>66.569999999999993</v>
      </c>
      <c r="G573">
        <v>0</v>
      </c>
      <c r="I573">
        <f t="shared" si="8"/>
        <v>0</v>
      </c>
    </row>
    <row r="574" spans="1:9" hidden="1" x14ac:dyDescent="0.25">
      <c r="A574">
        <v>89576</v>
      </c>
      <c r="B574" t="s">
        <v>589</v>
      </c>
      <c r="C574" t="s">
        <v>29</v>
      </c>
      <c r="E574">
        <v>21.93</v>
      </c>
      <c r="F574">
        <v>26.25</v>
      </c>
      <c r="G574">
        <v>0</v>
      </c>
      <c r="I574">
        <f t="shared" si="8"/>
        <v>0</v>
      </c>
    </row>
    <row r="575" spans="1:9" hidden="1" x14ac:dyDescent="0.25">
      <c r="A575">
        <v>89578</v>
      </c>
      <c r="B575" t="s">
        <v>590</v>
      </c>
      <c r="C575" t="s">
        <v>29</v>
      </c>
      <c r="E575">
        <v>37.880000000000003</v>
      </c>
      <c r="F575">
        <v>45.35</v>
      </c>
      <c r="G575">
        <v>0</v>
      </c>
      <c r="I575">
        <f t="shared" si="8"/>
        <v>0</v>
      </c>
    </row>
    <row r="576" spans="1:9" hidden="1" x14ac:dyDescent="0.25">
      <c r="A576">
        <v>89580</v>
      </c>
      <c r="B576" t="s">
        <v>591</v>
      </c>
      <c r="C576" t="s">
        <v>29</v>
      </c>
      <c r="E576">
        <v>74.87</v>
      </c>
      <c r="F576">
        <v>89.63</v>
      </c>
      <c r="G576">
        <v>0</v>
      </c>
      <c r="I576">
        <f t="shared" si="8"/>
        <v>0</v>
      </c>
    </row>
    <row r="577" spans="1:9" hidden="1" x14ac:dyDescent="0.25">
      <c r="A577">
        <v>89514</v>
      </c>
      <c r="B577" t="s">
        <v>592</v>
      </c>
      <c r="C577" t="s">
        <v>15</v>
      </c>
      <c r="E577">
        <v>8.4600000000000009</v>
      </c>
      <c r="F577">
        <v>10.130000000000001</v>
      </c>
      <c r="G577">
        <v>0</v>
      </c>
      <c r="I577">
        <f t="shared" si="8"/>
        <v>0</v>
      </c>
    </row>
    <row r="578" spans="1:9" hidden="1" x14ac:dyDescent="0.25">
      <c r="A578">
        <v>89518</v>
      </c>
      <c r="B578" t="s">
        <v>593</v>
      </c>
      <c r="C578" t="s">
        <v>15</v>
      </c>
      <c r="E578">
        <v>12.26</v>
      </c>
      <c r="F578">
        <v>14.68</v>
      </c>
      <c r="G578">
        <v>0</v>
      </c>
      <c r="I578">
        <f t="shared" si="8"/>
        <v>0</v>
      </c>
    </row>
    <row r="579" spans="1:9" hidden="1" x14ac:dyDescent="0.25">
      <c r="A579">
        <v>89522</v>
      </c>
      <c r="B579" t="s">
        <v>594</v>
      </c>
      <c r="C579" t="s">
        <v>15</v>
      </c>
      <c r="E579">
        <v>24.91</v>
      </c>
      <c r="F579">
        <v>29.82</v>
      </c>
      <c r="G579">
        <v>0</v>
      </c>
      <c r="I579">
        <f t="shared" si="8"/>
        <v>0</v>
      </c>
    </row>
    <row r="580" spans="1:9" hidden="1" x14ac:dyDescent="0.25">
      <c r="A580">
        <v>89529</v>
      </c>
      <c r="B580" t="s">
        <v>595</v>
      </c>
      <c r="C580" t="s">
        <v>15</v>
      </c>
      <c r="E580">
        <v>36.96</v>
      </c>
      <c r="F580">
        <v>44.24</v>
      </c>
      <c r="G580">
        <v>0</v>
      </c>
      <c r="I580">
        <f t="shared" ref="I580:I643" si="9">IF(D580=0,0,1)</f>
        <v>0</v>
      </c>
    </row>
    <row r="581" spans="1:9" hidden="1" x14ac:dyDescent="0.25">
      <c r="A581">
        <v>89581</v>
      </c>
      <c r="B581" t="s">
        <v>596</v>
      </c>
      <c r="C581" t="s">
        <v>15</v>
      </c>
      <c r="E581">
        <v>23.54</v>
      </c>
      <c r="F581">
        <v>28.18</v>
      </c>
      <c r="G581">
        <v>0</v>
      </c>
      <c r="I581">
        <f t="shared" si="9"/>
        <v>0</v>
      </c>
    </row>
    <row r="582" spans="1:9" hidden="1" x14ac:dyDescent="0.25">
      <c r="A582">
        <v>89584</v>
      </c>
      <c r="B582" t="s">
        <v>597</v>
      </c>
      <c r="C582" t="s">
        <v>15</v>
      </c>
      <c r="E582">
        <v>35.58</v>
      </c>
      <c r="F582">
        <v>42.59</v>
      </c>
      <c r="G582">
        <v>0</v>
      </c>
      <c r="I582">
        <f t="shared" si="9"/>
        <v>0</v>
      </c>
    </row>
    <row r="583" spans="1:9" hidden="1" x14ac:dyDescent="0.25">
      <c r="A583">
        <v>89590</v>
      </c>
      <c r="B583" t="s">
        <v>598</v>
      </c>
      <c r="C583" t="s">
        <v>15</v>
      </c>
      <c r="E583">
        <v>113.73</v>
      </c>
      <c r="F583">
        <v>136.15</v>
      </c>
      <c r="G583">
        <v>0</v>
      </c>
      <c r="I583">
        <f t="shared" si="9"/>
        <v>0</v>
      </c>
    </row>
    <row r="584" spans="1:9" hidden="1" x14ac:dyDescent="0.25">
      <c r="A584">
        <v>89516</v>
      </c>
      <c r="B584" t="s">
        <v>599</v>
      </c>
      <c r="C584" t="s">
        <v>15</v>
      </c>
      <c r="E584">
        <v>7.3</v>
      </c>
      <c r="F584">
        <v>8.74</v>
      </c>
      <c r="G584">
        <v>0</v>
      </c>
      <c r="I584">
        <f t="shared" si="9"/>
        <v>0</v>
      </c>
    </row>
    <row r="585" spans="1:9" hidden="1" x14ac:dyDescent="0.25">
      <c r="A585">
        <v>89520</v>
      </c>
      <c r="B585" t="s">
        <v>600</v>
      </c>
      <c r="C585" t="s">
        <v>15</v>
      </c>
      <c r="E585">
        <v>10.73</v>
      </c>
      <c r="F585">
        <v>12.84</v>
      </c>
      <c r="G585">
        <v>0</v>
      </c>
      <c r="I585">
        <f t="shared" si="9"/>
        <v>0</v>
      </c>
    </row>
    <row r="586" spans="1:9" hidden="1" x14ac:dyDescent="0.25">
      <c r="A586">
        <v>89524</v>
      </c>
      <c r="B586" t="s">
        <v>601</v>
      </c>
      <c r="C586" t="s">
        <v>15</v>
      </c>
      <c r="E586">
        <v>21.98</v>
      </c>
      <c r="F586">
        <v>26.31</v>
      </c>
      <c r="G586">
        <v>0</v>
      </c>
      <c r="I586">
        <f t="shared" si="9"/>
        <v>0</v>
      </c>
    </row>
    <row r="587" spans="1:9" hidden="1" x14ac:dyDescent="0.25">
      <c r="A587">
        <v>89531</v>
      </c>
      <c r="B587" t="s">
        <v>602</v>
      </c>
      <c r="C587" t="s">
        <v>15</v>
      </c>
      <c r="E587">
        <v>29.82</v>
      </c>
      <c r="F587">
        <v>35.700000000000003</v>
      </c>
      <c r="G587">
        <v>0</v>
      </c>
      <c r="I587">
        <f t="shared" si="9"/>
        <v>0</v>
      </c>
    </row>
    <row r="588" spans="1:9" hidden="1" x14ac:dyDescent="0.25">
      <c r="A588">
        <v>89585</v>
      </c>
      <c r="B588" t="s">
        <v>603</v>
      </c>
      <c r="C588" t="s">
        <v>15</v>
      </c>
      <c r="E588">
        <v>28.44</v>
      </c>
      <c r="F588">
        <v>34.049999999999997</v>
      </c>
      <c r="G588">
        <v>0</v>
      </c>
      <c r="I588">
        <f t="shared" si="9"/>
        <v>0</v>
      </c>
    </row>
    <row r="589" spans="1:9" hidden="1" x14ac:dyDescent="0.25">
      <c r="A589">
        <v>89595</v>
      </c>
      <c r="B589" t="s">
        <v>604</v>
      </c>
      <c r="C589" t="s">
        <v>15</v>
      </c>
      <c r="E589">
        <v>13.78</v>
      </c>
      <c r="F589">
        <v>16.5</v>
      </c>
      <c r="G589">
        <v>0</v>
      </c>
      <c r="I589">
        <f t="shared" si="9"/>
        <v>0</v>
      </c>
    </row>
    <row r="590" spans="1:9" hidden="1" x14ac:dyDescent="0.25">
      <c r="A590">
        <v>91174</v>
      </c>
      <c r="B590" t="s">
        <v>605</v>
      </c>
      <c r="C590" t="s">
        <v>29</v>
      </c>
      <c r="E590">
        <v>2.36</v>
      </c>
      <c r="F590">
        <v>2.83</v>
      </c>
      <c r="G590">
        <v>0</v>
      </c>
      <c r="I590">
        <f t="shared" si="9"/>
        <v>0</v>
      </c>
    </row>
    <row r="591" spans="1:9" hidden="1" x14ac:dyDescent="0.25">
      <c r="A591">
        <v>91175</v>
      </c>
      <c r="B591" t="s">
        <v>606</v>
      </c>
      <c r="C591" t="s">
        <v>29</v>
      </c>
      <c r="E591">
        <v>3.85</v>
      </c>
      <c r="F591">
        <v>4.6100000000000003</v>
      </c>
      <c r="G591">
        <v>0</v>
      </c>
      <c r="I591">
        <f t="shared" si="9"/>
        <v>0</v>
      </c>
    </row>
    <row r="592" spans="1:9" hidden="1" x14ac:dyDescent="0.25">
      <c r="A592">
        <v>73714</v>
      </c>
      <c r="B592" t="s">
        <v>6</v>
      </c>
      <c r="C592" t="s">
        <v>7</v>
      </c>
      <c r="E592" t="s">
        <v>8</v>
      </c>
      <c r="F592">
        <v>0</v>
      </c>
      <c r="G592">
        <v>0</v>
      </c>
      <c r="I592">
        <f t="shared" si="9"/>
        <v>0</v>
      </c>
    </row>
    <row r="593" spans="1:9" hidden="1" x14ac:dyDescent="0.25">
      <c r="A593">
        <v>89556</v>
      </c>
      <c r="B593" t="s">
        <v>607</v>
      </c>
      <c r="C593" t="s">
        <v>15</v>
      </c>
      <c r="E593">
        <v>30.69</v>
      </c>
      <c r="F593">
        <v>36.74</v>
      </c>
      <c r="G593">
        <v>0</v>
      </c>
      <c r="I593">
        <f t="shared" si="9"/>
        <v>0</v>
      </c>
    </row>
    <row r="594" spans="1:9" hidden="1" x14ac:dyDescent="0.25">
      <c r="A594">
        <v>83624</v>
      </c>
      <c r="B594" t="s">
        <v>6</v>
      </c>
      <c r="C594" t="s">
        <v>7</v>
      </c>
      <c r="E594" t="s">
        <v>8</v>
      </c>
      <c r="F594">
        <v>0</v>
      </c>
      <c r="G594">
        <v>0</v>
      </c>
      <c r="I594">
        <f t="shared" si="9"/>
        <v>0</v>
      </c>
    </row>
    <row r="595" spans="1:9" hidden="1" x14ac:dyDescent="0.25">
      <c r="A595">
        <v>89754</v>
      </c>
      <c r="B595" t="s">
        <v>608</v>
      </c>
      <c r="C595" t="s">
        <v>15</v>
      </c>
      <c r="E595">
        <v>14.25</v>
      </c>
      <c r="F595">
        <v>17.059999999999999</v>
      </c>
      <c r="G595">
        <v>0</v>
      </c>
      <c r="I595">
        <f t="shared" si="9"/>
        <v>0</v>
      </c>
    </row>
    <row r="596" spans="1:9" hidden="1" x14ac:dyDescent="0.25">
      <c r="A596">
        <v>89776</v>
      </c>
      <c r="B596" t="s">
        <v>609</v>
      </c>
      <c r="C596" t="s">
        <v>15</v>
      </c>
      <c r="E596">
        <v>17.829999999999998</v>
      </c>
      <c r="F596">
        <v>21.34</v>
      </c>
      <c r="G596">
        <v>0</v>
      </c>
      <c r="I596">
        <f t="shared" si="9"/>
        <v>0</v>
      </c>
    </row>
    <row r="597" spans="1:9" hidden="1" x14ac:dyDescent="0.25">
      <c r="A597">
        <v>89814</v>
      </c>
      <c r="B597" t="s">
        <v>610</v>
      </c>
      <c r="C597" t="s">
        <v>15</v>
      </c>
      <c r="E597">
        <v>12.54</v>
      </c>
      <c r="F597">
        <v>15.01</v>
      </c>
      <c r="G597">
        <v>0</v>
      </c>
      <c r="I597">
        <f t="shared" si="9"/>
        <v>0</v>
      </c>
    </row>
    <row r="598" spans="1:9" hidden="1" x14ac:dyDescent="0.25">
      <c r="A598">
        <v>89819</v>
      </c>
      <c r="B598" t="s">
        <v>611</v>
      </c>
      <c r="C598" t="s">
        <v>15</v>
      </c>
      <c r="E598">
        <v>15.43</v>
      </c>
      <c r="F598">
        <v>18.47</v>
      </c>
      <c r="G598">
        <v>0</v>
      </c>
      <c r="I598">
        <f t="shared" si="9"/>
        <v>0</v>
      </c>
    </row>
    <row r="599" spans="1:9" hidden="1" x14ac:dyDescent="0.25">
      <c r="A599">
        <v>89823</v>
      </c>
      <c r="B599" t="s">
        <v>612</v>
      </c>
      <c r="C599" t="s">
        <v>15</v>
      </c>
      <c r="E599">
        <v>22.28</v>
      </c>
      <c r="F599">
        <v>26.67</v>
      </c>
      <c r="G599">
        <v>0</v>
      </c>
      <c r="I599">
        <f t="shared" si="9"/>
        <v>0</v>
      </c>
    </row>
    <row r="600" spans="1:9" hidden="1" x14ac:dyDescent="0.25">
      <c r="A600">
        <v>94230</v>
      </c>
      <c r="B600" t="s">
        <v>6</v>
      </c>
      <c r="C600" t="s">
        <v>7</v>
      </c>
      <c r="E600" t="s">
        <v>8</v>
      </c>
      <c r="F600">
        <v>0</v>
      </c>
      <c r="G600">
        <v>0</v>
      </c>
      <c r="I600">
        <f t="shared" si="9"/>
        <v>0</v>
      </c>
    </row>
    <row r="601" spans="1:9" hidden="1" x14ac:dyDescent="0.25">
      <c r="A601">
        <v>94227</v>
      </c>
      <c r="B601" t="s">
        <v>193</v>
      </c>
      <c r="C601" t="s">
        <v>29</v>
      </c>
      <c r="E601">
        <v>57.17</v>
      </c>
      <c r="F601">
        <v>68.44</v>
      </c>
      <c r="G601">
        <v>0</v>
      </c>
      <c r="I601">
        <f t="shared" si="9"/>
        <v>0</v>
      </c>
    </row>
    <row r="602" spans="1:9" hidden="1" x14ac:dyDescent="0.25">
      <c r="A602">
        <v>94228</v>
      </c>
      <c r="B602" t="s">
        <v>214</v>
      </c>
      <c r="C602" t="s">
        <v>29</v>
      </c>
      <c r="E602">
        <v>77.209999999999994</v>
      </c>
      <c r="F602">
        <v>92.43</v>
      </c>
      <c r="G602">
        <v>0</v>
      </c>
      <c r="I602">
        <f t="shared" si="9"/>
        <v>0</v>
      </c>
    </row>
    <row r="603" spans="1:9" hidden="1" x14ac:dyDescent="0.25">
      <c r="A603">
        <v>94229</v>
      </c>
      <c r="B603" t="s">
        <v>215</v>
      </c>
      <c r="C603" t="s">
        <v>29</v>
      </c>
      <c r="E603">
        <v>149.5</v>
      </c>
      <c r="F603">
        <v>178.97</v>
      </c>
      <c r="G603">
        <v>0</v>
      </c>
      <c r="I603">
        <f t="shared" si="9"/>
        <v>0</v>
      </c>
    </row>
    <row r="604" spans="1:9" hidden="1" x14ac:dyDescent="0.25">
      <c r="A604" t="s">
        <v>613</v>
      </c>
      <c r="B604" t="s">
        <v>6</v>
      </c>
      <c r="C604" t="s">
        <v>7</v>
      </c>
      <c r="E604" t="s">
        <v>8</v>
      </c>
      <c r="F604">
        <v>0</v>
      </c>
      <c r="G604">
        <v>0</v>
      </c>
      <c r="I604">
        <f t="shared" si="9"/>
        <v>0</v>
      </c>
    </row>
    <row r="605" spans="1:9" hidden="1" x14ac:dyDescent="0.25">
      <c r="A605" t="s">
        <v>614</v>
      </c>
      <c r="B605" t="s">
        <v>6</v>
      </c>
      <c r="C605" t="s">
        <v>7</v>
      </c>
      <c r="E605" t="s">
        <v>8</v>
      </c>
      <c r="F605">
        <v>0</v>
      </c>
      <c r="G605">
        <v>0</v>
      </c>
      <c r="I605">
        <f t="shared" si="9"/>
        <v>0</v>
      </c>
    </row>
    <row r="606" spans="1:9" hidden="1" x14ac:dyDescent="0.25">
      <c r="A606" t="s">
        <v>615</v>
      </c>
      <c r="B606" t="s">
        <v>616</v>
      </c>
      <c r="C606" t="s">
        <v>29</v>
      </c>
      <c r="E606">
        <v>56.35</v>
      </c>
      <c r="F606">
        <v>67.459999999999994</v>
      </c>
      <c r="G606">
        <v>0</v>
      </c>
      <c r="I606">
        <f t="shared" si="9"/>
        <v>0</v>
      </c>
    </row>
    <row r="607" spans="1:9" hidden="1" x14ac:dyDescent="0.25">
      <c r="A607" t="s">
        <v>617</v>
      </c>
      <c r="B607" t="s">
        <v>618</v>
      </c>
      <c r="C607" t="s">
        <v>15</v>
      </c>
      <c r="E607">
        <v>42.75</v>
      </c>
      <c r="F607">
        <v>51.18</v>
      </c>
      <c r="G607">
        <v>0</v>
      </c>
      <c r="I607">
        <f t="shared" si="9"/>
        <v>0</v>
      </c>
    </row>
    <row r="608" spans="1:9" hidden="1" x14ac:dyDescent="0.25">
      <c r="A608" t="s">
        <v>619</v>
      </c>
      <c r="B608" t="s">
        <v>620</v>
      </c>
      <c r="C608">
        <v>0</v>
      </c>
      <c r="E608">
        <v>472.54</v>
      </c>
      <c r="F608">
        <v>565.67999999999995</v>
      </c>
      <c r="G608">
        <v>0</v>
      </c>
      <c r="I608">
        <f t="shared" si="9"/>
        <v>0</v>
      </c>
    </row>
    <row r="609" spans="1:9" hidden="1" x14ac:dyDescent="0.25">
      <c r="A609" t="s">
        <v>9</v>
      </c>
      <c r="B609">
        <v>0</v>
      </c>
      <c r="C609">
        <v>0</v>
      </c>
      <c r="E609">
        <v>0</v>
      </c>
      <c r="F609">
        <v>0</v>
      </c>
      <c r="G609">
        <v>0</v>
      </c>
      <c r="I609">
        <f t="shared" si="9"/>
        <v>0</v>
      </c>
    </row>
    <row r="610" spans="1:9" hidden="1" x14ac:dyDescent="0.25">
      <c r="I610">
        <f t="shared" si="9"/>
        <v>0</v>
      </c>
    </row>
    <row r="611" spans="1:9" hidden="1" x14ac:dyDescent="0.25">
      <c r="B611" t="s">
        <v>621</v>
      </c>
      <c r="G611">
        <v>0</v>
      </c>
      <c r="I611">
        <f t="shared" si="9"/>
        <v>0</v>
      </c>
    </row>
    <row r="612" spans="1:9" hidden="1" x14ac:dyDescent="0.25">
      <c r="A612" t="s">
        <v>622</v>
      </c>
      <c r="B612" t="s">
        <v>623</v>
      </c>
      <c r="C612" t="s">
        <v>29</v>
      </c>
      <c r="E612">
        <v>19.75</v>
      </c>
      <c r="F612">
        <v>23.64</v>
      </c>
      <c r="G612">
        <v>0</v>
      </c>
      <c r="I612">
        <f t="shared" si="9"/>
        <v>0</v>
      </c>
    </row>
    <row r="613" spans="1:9" hidden="1" x14ac:dyDescent="0.25">
      <c r="A613" t="s">
        <v>624</v>
      </c>
      <c r="B613" t="s">
        <v>625</v>
      </c>
      <c r="C613" t="s">
        <v>15</v>
      </c>
      <c r="E613">
        <v>51.49</v>
      </c>
      <c r="F613">
        <v>61.64</v>
      </c>
      <c r="G613">
        <v>0</v>
      </c>
      <c r="I613">
        <f t="shared" si="9"/>
        <v>0</v>
      </c>
    </row>
    <row r="614" spans="1:9" hidden="1" x14ac:dyDescent="0.25">
      <c r="A614" t="s">
        <v>626</v>
      </c>
      <c r="B614" t="s">
        <v>627</v>
      </c>
      <c r="C614" t="s">
        <v>15</v>
      </c>
      <c r="E614">
        <v>23.56</v>
      </c>
      <c r="F614">
        <v>28.2</v>
      </c>
      <c r="G614">
        <v>0</v>
      </c>
      <c r="I614">
        <f t="shared" si="9"/>
        <v>0</v>
      </c>
    </row>
    <row r="615" spans="1:9" hidden="1" x14ac:dyDescent="0.25">
      <c r="A615" t="s">
        <v>628</v>
      </c>
      <c r="B615" t="s">
        <v>629</v>
      </c>
      <c r="C615" t="s">
        <v>15</v>
      </c>
      <c r="E615">
        <v>531.54999999999995</v>
      </c>
      <c r="F615">
        <v>636.32000000000005</v>
      </c>
      <c r="G615">
        <v>0</v>
      </c>
      <c r="I615">
        <f t="shared" si="9"/>
        <v>0</v>
      </c>
    </row>
    <row r="616" spans="1:9" hidden="1" x14ac:dyDescent="0.25">
      <c r="A616" t="s">
        <v>630</v>
      </c>
      <c r="B616" t="s">
        <v>631</v>
      </c>
      <c r="C616" t="s">
        <v>15</v>
      </c>
      <c r="E616">
        <v>40.18</v>
      </c>
      <c r="F616">
        <v>48.1</v>
      </c>
      <c r="G616">
        <v>0</v>
      </c>
      <c r="I616">
        <f t="shared" si="9"/>
        <v>0</v>
      </c>
    </row>
    <row r="617" spans="1:9" hidden="1" x14ac:dyDescent="0.25">
      <c r="A617" t="s">
        <v>9</v>
      </c>
      <c r="B617" t="s">
        <v>9</v>
      </c>
      <c r="C617" t="s">
        <v>9</v>
      </c>
      <c r="E617" t="s">
        <v>9</v>
      </c>
      <c r="F617" t="s">
        <v>9</v>
      </c>
      <c r="G617" t="s">
        <v>9</v>
      </c>
      <c r="I617">
        <f t="shared" si="9"/>
        <v>0</v>
      </c>
    </row>
    <row r="618" spans="1:9" hidden="1" x14ac:dyDescent="0.25">
      <c r="A618" t="s">
        <v>9</v>
      </c>
      <c r="B618" t="s">
        <v>9</v>
      </c>
      <c r="C618" t="s">
        <v>9</v>
      </c>
      <c r="E618" t="s">
        <v>9</v>
      </c>
      <c r="F618" t="s">
        <v>9</v>
      </c>
      <c r="G618" t="s">
        <v>9</v>
      </c>
      <c r="I618">
        <f t="shared" si="9"/>
        <v>0</v>
      </c>
    </row>
    <row r="619" spans="1:9" hidden="1" x14ac:dyDescent="0.25">
      <c r="A619" t="s">
        <v>9</v>
      </c>
      <c r="B619" t="s">
        <v>9</v>
      </c>
      <c r="C619" t="s">
        <v>9</v>
      </c>
      <c r="E619" t="s">
        <v>9</v>
      </c>
      <c r="F619" t="s">
        <v>9</v>
      </c>
      <c r="G619" t="s">
        <v>9</v>
      </c>
      <c r="I619">
        <f t="shared" si="9"/>
        <v>0</v>
      </c>
    </row>
    <row r="620" spans="1:9" hidden="1" x14ac:dyDescent="0.25">
      <c r="A620" t="s">
        <v>9</v>
      </c>
      <c r="B620" t="s">
        <v>9</v>
      </c>
      <c r="C620" t="s">
        <v>9</v>
      </c>
      <c r="E620" t="s">
        <v>9</v>
      </c>
      <c r="F620" t="s">
        <v>9</v>
      </c>
      <c r="G620" t="s">
        <v>9</v>
      </c>
      <c r="I620">
        <f t="shared" si="9"/>
        <v>0</v>
      </c>
    </row>
    <row r="621" spans="1:9" hidden="1" x14ac:dyDescent="0.25">
      <c r="A621" t="s">
        <v>9</v>
      </c>
      <c r="B621" t="s">
        <v>9</v>
      </c>
      <c r="C621" t="s">
        <v>9</v>
      </c>
      <c r="E621" t="s">
        <v>9</v>
      </c>
      <c r="F621" t="s">
        <v>9</v>
      </c>
      <c r="G621" t="s">
        <v>9</v>
      </c>
      <c r="I621">
        <f t="shared" si="9"/>
        <v>0</v>
      </c>
    </row>
    <row r="622" spans="1:9" hidden="1" x14ac:dyDescent="0.25">
      <c r="I622">
        <f t="shared" si="9"/>
        <v>0</v>
      </c>
    </row>
    <row r="623" spans="1:9" hidden="1" x14ac:dyDescent="0.25">
      <c r="B623" t="s">
        <v>632</v>
      </c>
      <c r="G623">
        <v>0</v>
      </c>
      <c r="I623">
        <f t="shared" si="9"/>
        <v>0</v>
      </c>
    </row>
    <row r="624" spans="1:9" hidden="1" x14ac:dyDescent="0.25">
      <c r="A624" t="s">
        <v>633</v>
      </c>
      <c r="B624" t="s">
        <v>634</v>
      </c>
      <c r="C624" t="s">
        <v>15</v>
      </c>
      <c r="E624">
        <v>46.52</v>
      </c>
      <c r="F624">
        <v>55.69</v>
      </c>
      <c r="G624">
        <v>0</v>
      </c>
      <c r="I624">
        <f t="shared" si="9"/>
        <v>0</v>
      </c>
    </row>
    <row r="625" spans="1:9" hidden="1" x14ac:dyDescent="0.25">
      <c r="A625" t="s">
        <v>635</v>
      </c>
      <c r="B625" t="s">
        <v>636</v>
      </c>
      <c r="C625" t="s">
        <v>15</v>
      </c>
      <c r="E625">
        <v>99.09</v>
      </c>
      <c r="F625">
        <v>118.62</v>
      </c>
      <c r="G625">
        <v>0</v>
      </c>
      <c r="I625">
        <f t="shared" si="9"/>
        <v>0</v>
      </c>
    </row>
    <row r="626" spans="1:9" hidden="1" x14ac:dyDescent="0.25">
      <c r="A626" t="s">
        <v>637</v>
      </c>
      <c r="B626" t="s">
        <v>638</v>
      </c>
      <c r="C626" t="s">
        <v>15</v>
      </c>
      <c r="E626">
        <v>77.08</v>
      </c>
      <c r="F626">
        <v>92.27</v>
      </c>
      <c r="G626">
        <v>0</v>
      </c>
      <c r="I626">
        <f t="shared" si="9"/>
        <v>0</v>
      </c>
    </row>
    <row r="627" spans="1:9" hidden="1" x14ac:dyDescent="0.25">
      <c r="A627" t="s">
        <v>639</v>
      </c>
      <c r="B627" t="s">
        <v>640</v>
      </c>
      <c r="C627" t="s">
        <v>15</v>
      </c>
      <c r="E627">
        <v>195.65</v>
      </c>
      <c r="F627">
        <v>234.21</v>
      </c>
      <c r="G627">
        <v>0</v>
      </c>
      <c r="I627">
        <f t="shared" si="9"/>
        <v>0</v>
      </c>
    </row>
    <row r="628" spans="1:9" hidden="1" x14ac:dyDescent="0.25">
      <c r="A628" t="s">
        <v>641</v>
      </c>
      <c r="B628" t="s">
        <v>642</v>
      </c>
      <c r="C628" t="s">
        <v>15</v>
      </c>
      <c r="E628">
        <v>363.44</v>
      </c>
      <c r="F628">
        <v>435.07</v>
      </c>
      <c r="G628">
        <v>0</v>
      </c>
      <c r="I628">
        <f t="shared" si="9"/>
        <v>0</v>
      </c>
    </row>
    <row r="629" spans="1:9" hidden="1" x14ac:dyDescent="0.25">
      <c r="A629" t="s">
        <v>643</v>
      </c>
      <c r="B629" t="s">
        <v>644</v>
      </c>
      <c r="C629" t="s">
        <v>15</v>
      </c>
      <c r="E629">
        <v>169.9</v>
      </c>
      <c r="F629">
        <v>203.39</v>
      </c>
      <c r="G629">
        <v>0</v>
      </c>
      <c r="I629">
        <f t="shared" si="9"/>
        <v>0</v>
      </c>
    </row>
    <row r="630" spans="1:9" hidden="1" x14ac:dyDescent="0.25">
      <c r="A630">
        <v>72554</v>
      </c>
      <c r="B630" t="s">
        <v>6</v>
      </c>
      <c r="C630" t="s">
        <v>7</v>
      </c>
      <c r="E630" t="s">
        <v>8</v>
      </c>
      <c r="F630">
        <v>0</v>
      </c>
      <c r="G630">
        <v>0</v>
      </c>
      <c r="I630">
        <f t="shared" si="9"/>
        <v>0</v>
      </c>
    </row>
    <row r="631" spans="1:9" hidden="1" x14ac:dyDescent="0.25">
      <c r="A631" t="s">
        <v>645</v>
      </c>
      <c r="B631" t="s">
        <v>6</v>
      </c>
      <c r="C631" t="s">
        <v>7</v>
      </c>
      <c r="E631" t="s">
        <v>8</v>
      </c>
      <c r="F631">
        <v>0</v>
      </c>
      <c r="G631">
        <v>0</v>
      </c>
      <c r="I631">
        <f t="shared" si="9"/>
        <v>0</v>
      </c>
    </row>
    <row r="632" spans="1:9" hidden="1" x14ac:dyDescent="0.25">
      <c r="A632">
        <v>72947</v>
      </c>
      <c r="B632" t="s">
        <v>6</v>
      </c>
      <c r="C632" t="s">
        <v>7</v>
      </c>
      <c r="E632" t="s">
        <v>8</v>
      </c>
      <c r="F632">
        <v>0</v>
      </c>
      <c r="G632">
        <v>0</v>
      </c>
      <c r="I632">
        <f t="shared" si="9"/>
        <v>0</v>
      </c>
    </row>
    <row r="633" spans="1:9" hidden="1" x14ac:dyDescent="0.25">
      <c r="A633" t="s">
        <v>646</v>
      </c>
      <c r="B633" t="s">
        <v>647</v>
      </c>
      <c r="C633" t="s">
        <v>15</v>
      </c>
      <c r="E633">
        <v>23.11</v>
      </c>
      <c r="F633">
        <v>27.66</v>
      </c>
      <c r="G633">
        <v>0</v>
      </c>
      <c r="I633">
        <f t="shared" si="9"/>
        <v>0</v>
      </c>
    </row>
    <row r="634" spans="1:9" hidden="1" x14ac:dyDescent="0.25">
      <c r="I634">
        <f t="shared" si="9"/>
        <v>0</v>
      </c>
    </row>
    <row r="635" spans="1:9" hidden="1" x14ac:dyDescent="0.25">
      <c r="B635" t="s">
        <v>648</v>
      </c>
      <c r="G635">
        <v>7711.81</v>
      </c>
      <c r="I635">
        <f t="shared" si="9"/>
        <v>0</v>
      </c>
    </row>
    <row r="636" spans="1:9" x14ac:dyDescent="0.25">
      <c r="A636" t="s">
        <v>649</v>
      </c>
      <c r="B636" t="s">
        <v>650</v>
      </c>
      <c r="C636" t="s">
        <v>11</v>
      </c>
      <c r="D636">
        <v>10.39</v>
      </c>
      <c r="E636">
        <v>325.72000000000003</v>
      </c>
      <c r="F636">
        <v>389.92</v>
      </c>
      <c r="G636">
        <v>4051.27</v>
      </c>
      <c r="I636">
        <f t="shared" si="9"/>
        <v>1</v>
      </c>
    </row>
    <row r="637" spans="1:9" x14ac:dyDescent="0.25">
      <c r="A637" t="s">
        <v>651</v>
      </c>
      <c r="B637" t="s">
        <v>652</v>
      </c>
      <c r="C637" t="s">
        <v>11</v>
      </c>
      <c r="D637">
        <v>7.04</v>
      </c>
      <c r="E637">
        <v>245.81</v>
      </c>
      <c r="F637">
        <v>294.26</v>
      </c>
      <c r="G637">
        <v>2071.59</v>
      </c>
      <c r="I637">
        <f t="shared" si="9"/>
        <v>1</v>
      </c>
    </row>
    <row r="638" spans="1:9" hidden="1" x14ac:dyDescent="0.25">
      <c r="A638" t="s">
        <v>653</v>
      </c>
      <c r="B638" t="s">
        <v>654</v>
      </c>
      <c r="C638" t="s">
        <v>15</v>
      </c>
      <c r="D638">
        <v>0</v>
      </c>
      <c r="E638">
        <v>19.190000000000001</v>
      </c>
      <c r="F638">
        <v>22.97</v>
      </c>
      <c r="G638" t="s">
        <v>9</v>
      </c>
      <c r="I638">
        <f t="shared" si="9"/>
        <v>0</v>
      </c>
    </row>
    <row r="639" spans="1:9" x14ac:dyDescent="0.25">
      <c r="A639">
        <v>100861</v>
      </c>
      <c r="B639" t="s">
        <v>655</v>
      </c>
      <c r="C639" t="s">
        <v>15</v>
      </c>
      <c r="D639">
        <v>45</v>
      </c>
      <c r="E639">
        <v>29.5</v>
      </c>
      <c r="F639">
        <v>35.31</v>
      </c>
      <c r="G639">
        <v>1588.95</v>
      </c>
      <c r="I639">
        <f t="shared" si="9"/>
        <v>1</v>
      </c>
    </row>
    <row r="640" spans="1:9" hidden="1" x14ac:dyDescent="0.25">
      <c r="A640">
        <v>86958</v>
      </c>
      <c r="B640" t="s">
        <v>6</v>
      </c>
      <c r="C640" t="s">
        <v>7</v>
      </c>
      <c r="D640">
        <v>0</v>
      </c>
      <c r="E640" t="s">
        <v>8</v>
      </c>
      <c r="F640">
        <v>0</v>
      </c>
      <c r="G640" t="s">
        <v>9</v>
      </c>
      <c r="I640">
        <f t="shared" si="9"/>
        <v>0</v>
      </c>
    </row>
    <row r="641" spans="1:9" hidden="1" x14ac:dyDescent="0.25">
      <c r="A641" t="s">
        <v>656</v>
      </c>
      <c r="B641" t="s">
        <v>657</v>
      </c>
      <c r="C641" t="s">
        <v>29</v>
      </c>
      <c r="D641">
        <v>0</v>
      </c>
      <c r="E641">
        <v>45.75</v>
      </c>
      <c r="F641">
        <v>54.77</v>
      </c>
      <c r="G641" t="s">
        <v>9</v>
      </c>
      <c r="I641">
        <f t="shared" si="9"/>
        <v>0</v>
      </c>
    </row>
    <row r="642" spans="1:9" hidden="1" x14ac:dyDescent="0.25">
      <c r="A642" t="s">
        <v>658</v>
      </c>
      <c r="B642" t="s">
        <v>659</v>
      </c>
      <c r="C642" t="s">
        <v>29</v>
      </c>
      <c r="D642">
        <v>0</v>
      </c>
      <c r="E642">
        <v>84.29</v>
      </c>
      <c r="F642">
        <v>100.9</v>
      </c>
      <c r="G642" t="s">
        <v>9</v>
      </c>
      <c r="I642">
        <f t="shared" si="9"/>
        <v>0</v>
      </c>
    </row>
    <row r="643" spans="1:9" hidden="1" x14ac:dyDescent="0.25">
      <c r="A643" t="s">
        <v>660</v>
      </c>
      <c r="B643" t="s">
        <v>661</v>
      </c>
      <c r="C643" t="s">
        <v>11</v>
      </c>
      <c r="D643">
        <v>0</v>
      </c>
      <c r="E643">
        <v>139.96</v>
      </c>
      <c r="F643">
        <v>167.55</v>
      </c>
      <c r="G643" t="s">
        <v>9</v>
      </c>
      <c r="I643">
        <f t="shared" si="9"/>
        <v>0</v>
      </c>
    </row>
    <row r="644" spans="1:9" hidden="1" x14ac:dyDescent="0.25">
      <c r="A644">
        <v>86889</v>
      </c>
      <c r="B644" t="s">
        <v>662</v>
      </c>
      <c r="C644" t="s">
        <v>15</v>
      </c>
      <c r="D644">
        <v>0</v>
      </c>
      <c r="E644">
        <v>537.54</v>
      </c>
      <c r="F644">
        <v>643.49</v>
      </c>
      <c r="G644" t="s">
        <v>9</v>
      </c>
      <c r="I644">
        <f t="shared" ref="I644:I707" si="10">IF(D644=0,0,1)</f>
        <v>0</v>
      </c>
    </row>
    <row r="645" spans="1:9" hidden="1" x14ac:dyDescent="0.25">
      <c r="A645" t="s">
        <v>663</v>
      </c>
      <c r="B645" t="s">
        <v>6</v>
      </c>
      <c r="C645" t="s">
        <v>7</v>
      </c>
      <c r="D645">
        <v>0</v>
      </c>
      <c r="E645" t="s">
        <v>8</v>
      </c>
      <c r="F645">
        <v>0</v>
      </c>
      <c r="G645" t="s">
        <v>9</v>
      </c>
      <c r="I645">
        <f t="shared" si="10"/>
        <v>0</v>
      </c>
    </row>
    <row r="646" spans="1:9" hidden="1" x14ac:dyDescent="0.25">
      <c r="A646" t="s">
        <v>9</v>
      </c>
      <c r="B646" t="s">
        <v>9</v>
      </c>
      <c r="C646" t="s">
        <v>9</v>
      </c>
      <c r="D646">
        <v>0</v>
      </c>
      <c r="E646" t="s">
        <v>9</v>
      </c>
      <c r="F646">
        <v>0</v>
      </c>
      <c r="G646" t="s">
        <v>9</v>
      </c>
      <c r="I646">
        <f t="shared" si="10"/>
        <v>0</v>
      </c>
    </row>
    <row r="647" spans="1:9" hidden="1" x14ac:dyDescent="0.25">
      <c r="A647" t="s">
        <v>9</v>
      </c>
      <c r="B647" t="s">
        <v>9</v>
      </c>
      <c r="C647" t="s">
        <v>9</v>
      </c>
      <c r="D647">
        <v>0</v>
      </c>
      <c r="E647" t="s">
        <v>9</v>
      </c>
      <c r="F647">
        <v>0</v>
      </c>
      <c r="G647" t="s">
        <v>9</v>
      </c>
      <c r="I647">
        <f t="shared" si="10"/>
        <v>0</v>
      </c>
    </row>
    <row r="648" spans="1:9" hidden="1" x14ac:dyDescent="0.25">
      <c r="A648" t="s">
        <v>9</v>
      </c>
      <c r="B648" t="s">
        <v>9</v>
      </c>
      <c r="C648" t="s">
        <v>9</v>
      </c>
      <c r="D648">
        <v>0</v>
      </c>
      <c r="E648" t="s">
        <v>9</v>
      </c>
      <c r="F648">
        <v>0</v>
      </c>
      <c r="G648" t="s">
        <v>9</v>
      </c>
      <c r="I648">
        <f t="shared" si="10"/>
        <v>0</v>
      </c>
    </row>
    <row r="649" spans="1:9" hidden="1" x14ac:dyDescent="0.25">
      <c r="A649" t="s">
        <v>9</v>
      </c>
      <c r="B649" t="s">
        <v>9</v>
      </c>
      <c r="C649" t="s">
        <v>9</v>
      </c>
      <c r="D649">
        <v>0</v>
      </c>
      <c r="E649" t="s">
        <v>9</v>
      </c>
      <c r="F649">
        <v>0</v>
      </c>
      <c r="G649" t="s">
        <v>9</v>
      </c>
      <c r="I649">
        <f t="shared" si="10"/>
        <v>0</v>
      </c>
    </row>
    <row r="650" spans="1:9" hidden="1" x14ac:dyDescent="0.25">
      <c r="A650" t="s">
        <v>9</v>
      </c>
      <c r="B650" t="s">
        <v>9</v>
      </c>
      <c r="C650" t="s">
        <v>9</v>
      </c>
      <c r="D650">
        <v>0</v>
      </c>
      <c r="E650" t="s">
        <v>9</v>
      </c>
      <c r="F650">
        <v>0</v>
      </c>
      <c r="G650" t="s">
        <v>9</v>
      </c>
      <c r="I650">
        <f t="shared" si="10"/>
        <v>0</v>
      </c>
    </row>
    <row r="651" spans="1:9" hidden="1" x14ac:dyDescent="0.25">
      <c r="I651">
        <f t="shared" si="10"/>
        <v>0</v>
      </c>
    </row>
    <row r="652" spans="1:9" hidden="1" x14ac:dyDescent="0.25">
      <c r="B652" t="s">
        <v>664</v>
      </c>
      <c r="G652">
        <v>6015.16</v>
      </c>
      <c r="I652">
        <f t="shared" si="10"/>
        <v>0</v>
      </c>
    </row>
    <row r="653" spans="1:9" hidden="1" x14ac:dyDescent="0.25">
      <c r="A653" t="s">
        <v>665</v>
      </c>
      <c r="B653" t="s">
        <v>666</v>
      </c>
      <c r="C653" t="s">
        <v>15</v>
      </c>
      <c r="D653">
        <v>0</v>
      </c>
      <c r="E653" t="s">
        <v>8</v>
      </c>
      <c r="F653">
        <v>0</v>
      </c>
      <c r="G653" t="s">
        <v>9</v>
      </c>
      <c r="I653">
        <f t="shared" si="10"/>
        <v>0</v>
      </c>
    </row>
    <row r="654" spans="1:9" hidden="1" x14ac:dyDescent="0.25">
      <c r="A654" t="s">
        <v>667</v>
      </c>
      <c r="B654" t="s">
        <v>668</v>
      </c>
      <c r="C654" t="s">
        <v>15</v>
      </c>
      <c r="D654">
        <v>0</v>
      </c>
      <c r="E654" t="s">
        <v>8</v>
      </c>
      <c r="F654">
        <v>0</v>
      </c>
      <c r="G654" t="s">
        <v>9</v>
      </c>
      <c r="I654">
        <f t="shared" si="10"/>
        <v>0</v>
      </c>
    </row>
    <row r="655" spans="1:9" hidden="1" x14ac:dyDescent="0.25">
      <c r="A655" t="s">
        <v>669</v>
      </c>
      <c r="B655" t="s">
        <v>670</v>
      </c>
      <c r="C655" t="s">
        <v>15</v>
      </c>
      <c r="D655">
        <v>0</v>
      </c>
      <c r="E655" t="s">
        <v>8</v>
      </c>
      <c r="F655">
        <v>0</v>
      </c>
      <c r="G655" t="s">
        <v>9</v>
      </c>
      <c r="I655">
        <f t="shared" si="10"/>
        <v>0</v>
      </c>
    </row>
    <row r="656" spans="1:9" x14ac:dyDescent="0.25">
      <c r="A656" t="s">
        <v>671</v>
      </c>
      <c r="B656" t="s">
        <v>672</v>
      </c>
      <c r="C656" t="s">
        <v>15</v>
      </c>
      <c r="D656">
        <v>3</v>
      </c>
      <c r="E656">
        <v>1007.22</v>
      </c>
      <c r="F656">
        <v>1205.74</v>
      </c>
      <c r="G656">
        <v>3617.22</v>
      </c>
      <c r="I656">
        <f t="shared" si="10"/>
        <v>1</v>
      </c>
    </row>
    <row r="657" spans="1:9" hidden="1" x14ac:dyDescent="0.25">
      <c r="A657" t="s">
        <v>673</v>
      </c>
      <c r="B657" t="s">
        <v>674</v>
      </c>
      <c r="C657" t="s">
        <v>15</v>
      </c>
      <c r="D657">
        <v>0</v>
      </c>
      <c r="E657" t="s">
        <v>8</v>
      </c>
      <c r="F657">
        <v>0</v>
      </c>
      <c r="G657" t="s">
        <v>9</v>
      </c>
      <c r="I657">
        <f t="shared" si="10"/>
        <v>0</v>
      </c>
    </row>
    <row r="658" spans="1:9" hidden="1" x14ac:dyDescent="0.25">
      <c r="A658" t="s">
        <v>675</v>
      </c>
      <c r="B658" t="s">
        <v>676</v>
      </c>
      <c r="C658" t="s">
        <v>15</v>
      </c>
      <c r="D658">
        <v>0</v>
      </c>
      <c r="E658" t="s">
        <v>8</v>
      </c>
      <c r="F658">
        <v>0</v>
      </c>
      <c r="G658" t="s">
        <v>9</v>
      </c>
      <c r="I658">
        <f t="shared" si="10"/>
        <v>0</v>
      </c>
    </row>
    <row r="659" spans="1:9" hidden="1" x14ac:dyDescent="0.25">
      <c r="A659" t="s">
        <v>677</v>
      </c>
      <c r="B659" t="s">
        <v>678</v>
      </c>
      <c r="C659" t="s">
        <v>15</v>
      </c>
      <c r="D659">
        <v>0</v>
      </c>
      <c r="E659">
        <v>560.66999999999996</v>
      </c>
      <c r="F659">
        <v>671.18</v>
      </c>
      <c r="G659" t="s">
        <v>9</v>
      </c>
      <c r="I659">
        <f t="shared" si="10"/>
        <v>0</v>
      </c>
    </row>
    <row r="660" spans="1:9" hidden="1" x14ac:dyDescent="0.25">
      <c r="A660" t="s">
        <v>679</v>
      </c>
      <c r="B660" t="s">
        <v>680</v>
      </c>
      <c r="C660" t="s">
        <v>15</v>
      </c>
      <c r="D660">
        <v>0</v>
      </c>
      <c r="E660">
        <v>249.69</v>
      </c>
      <c r="F660">
        <v>298.89999999999998</v>
      </c>
      <c r="G660" t="s">
        <v>9</v>
      </c>
      <c r="I660">
        <f t="shared" si="10"/>
        <v>0</v>
      </c>
    </row>
    <row r="661" spans="1:9" hidden="1" x14ac:dyDescent="0.25">
      <c r="A661">
        <v>86902</v>
      </c>
      <c r="B661" t="s">
        <v>681</v>
      </c>
      <c r="C661" t="s">
        <v>15</v>
      </c>
      <c r="D661">
        <v>0</v>
      </c>
      <c r="E661">
        <v>209.53</v>
      </c>
      <c r="F661">
        <v>250.83</v>
      </c>
      <c r="G661" t="s">
        <v>9</v>
      </c>
      <c r="I661">
        <f t="shared" si="10"/>
        <v>0</v>
      </c>
    </row>
    <row r="662" spans="1:9" hidden="1" x14ac:dyDescent="0.25">
      <c r="A662">
        <v>86939</v>
      </c>
      <c r="B662" t="s">
        <v>682</v>
      </c>
      <c r="C662" t="s">
        <v>15</v>
      </c>
      <c r="D662">
        <v>0</v>
      </c>
      <c r="E662">
        <v>291.85000000000002</v>
      </c>
      <c r="F662">
        <v>349.37</v>
      </c>
      <c r="G662" t="s">
        <v>9</v>
      </c>
      <c r="I662">
        <f t="shared" si="10"/>
        <v>0</v>
      </c>
    </row>
    <row r="663" spans="1:9" hidden="1" x14ac:dyDescent="0.25">
      <c r="A663">
        <v>86903</v>
      </c>
      <c r="B663" t="s">
        <v>683</v>
      </c>
      <c r="C663" t="s">
        <v>15</v>
      </c>
      <c r="D663">
        <v>0</v>
      </c>
      <c r="E663">
        <v>279.77</v>
      </c>
      <c r="F663">
        <v>334.91</v>
      </c>
      <c r="G663" t="s">
        <v>9</v>
      </c>
      <c r="I663">
        <f t="shared" si="10"/>
        <v>0</v>
      </c>
    </row>
    <row r="664" spans="1:9" hidden="1" x14ac:dyDescent="0.25">
      <c r="A664">
        <v>86941</v>
      </c>
      <c r="B664" t="s">
        <v>684</v>
      </c>
      <c r="C664" t="s">
        <v>15</v>
      </c>
      <c r="D664">
        <v>0</v>
      </c>
      <c r="E664">
        <v>558.76</v>
      </c>
      <c r="F664">
        <v>668.89</v>
      </c>
      <c r="G664" t="s">
        <v>9</v>
      </c>
      <c r="I664">
        <f t="shared" si="10"/>
        <v>0</v>
      </c>
    </row>
    <row r="665" spans="1:9" hidden="1" x14ac:dyDescent="0.25">
      <c r="A665">
        <v>86904</v>
      </c>
      <c r="B665" t="s">
        <v>685</v>
      </c>
      <c r="C665" t="s">
        <v>15</v>
      </c>
      <c r="D665">
        <v>0</v>
      </c>
      <c r="E665">
        <v>110.3</v>
      </c>
      <c r="F665">
        <v>132.04</v>
      </c>
      <c r="G665" t="s">
        <v>9</v>
      </c>
      <c r="I665">
        <f t="shared" si="10"/>
        <v>0</v>
      </c>
    </row>
    <row r="666" spans="1:9" hidden="1" x14ac:dyDescent="0.25">
      <c r="A666">
        <v>86942</v>
      </c>
      <c r="B666" t="s">
        <v>686</v>
      </c>
      <c r="C666" t="s">
        <v>15</v>
      </c>
      <c r="D666">
        <v>0</v>
      </c>
      <c r="E666">
        <v>200.99</v>
      </c>
      <c r="F666">
        <v>240.61</v>
      </c>
      <c r="G666" t="s">
        <v>9</v>
      </c>
      <c r="I666">
        <f t="shared" si="10"/>
        <v>0</v>
      </c>
    </row>
    <row r="667" spans="1:9" hidden="1" x14ac:dyDescent="0.25">
      <c r="A667" t="s">
        <v>687</v>
      </c>
      <c r="B667" t="s">
        <v>688</v>
      </c>
      <c r="C667" t="s">
        <v>15</v>
      </c>
      <c r="D667">
        <v>0</v>
      </c>
      <c r="E667">
        <v>370.62</v>
      </c>
      <c r="F667">
        <v>443.67</v>
      </c>
      <c r="G667" t="s">
        <v>9</v>
      </c>
      <c r="I667">
        <f t="shared" si="10"/>
        <v>0</v>
      </c>
    </row>
    <row r="668" spans="1:9" hidden="1" x14ac:dyDescent="0.25">
      <c r="A668">
        <v>86900</v>
      </c>
      <c r="B668" t="s">
        <v>689</v>
      </c>
      <c r="C668" t="s">
        <v>15</v>
      </c>
      <c r="D668">
        <v>0</v>
      </c>
      <c r="E668">
        <v>138.16999999999999</v>
      </c>
      <c r="F668">
        <v>165.4</v>
      </c>
      <c r="G668" t="s">
        <v>9</v>
      </c>
      <c r="I668">
        <f t="shared" si="10"/>
        <v>0</v>
      </c>
    </row>
    <row r="669" spans="1:9" hidden="1" x14ac:dyDescent="0.25">
      <c r="A669">
        <v>86936</v>
      </c>
      <c r="B669" t="s">
        <v>690</v>
      </c>
      <c r="C669" t="s">
        <v>15</v>
      </c>
      <c r="D669">
        <v>0</v>
      </c>
      <c r="E669">
        <v>302.2</v>
      </c>
      <c r="F669">
        <v>361.76</v>
      </c>
      <c r="G669" t="s">
        <v>9</v>
      </c>
      <c r="I669">
        <f t="shared" si="10"/>
        <v>0</v>
      </c>
    </row>
    <row r="670" spans="1:9" x14ac:dyDescent="0.25">
      <c r="A670">
        <v>86937</v>
      </c>
      <c r="B670" t="s">
        <v>691</v>
      </c>
      <c r="C670" t="s">
        <v>15</v>
      </c>
      <c r="D670">
        <v>3</v>
      </c>
      <c r="E670">
        <v>161.43</v>
      </c>
      <c r="F670">
        <v>193.25</v>
      </c>
      <c r="G670">
        <v>579.75</v>
      </c>
      <c r="I670">
        <f t="shared" si="10"/>
        <v>1</v>
      </c>
    </row>
    <row r="671" spans="1:9" hidden="1" x14ac:dyDescent="0.25">
      <c r="A671">
        <v>86901</v>
      </c>
      <c r="B671" t="s">
        <v>692</v>
      </c>
      <c r="C671" t="s">
        <v>15</v>
      </c>
      <c r="D671">
        <v>0</v>
      </c>
      <c r="E671">
        <v>121.22</v>
      </c>
      <c r="F671">
        <v>145.11000000000001</v>
      </c>
      <c r="G671" t="s">
        <v>9</v>
      </c>
      <c r="I671">
        <f t="shared" si="10"/>
        <v>0</v>
      </c>
    </row>
    <row r="672" spans="1:9" hidden="1" x14ac:dyDescent="0.25">
      <c r="A672">
        <v>86888</v>
      </c>
      <c r="B672" t="s">
        <v>693</v>
      </c>
      <c r="C672" t="s">
        <v>15</v>
      </c>
      <c r="D672">
        <v>0</v>
      </c>
      <c r="E672">
        <v>378.55</v>
      </c>
      <c r="F672">
        <v>453.16</v>
      </c>
      <c r="G672" t="s">
        <v>9</v>
      </c>
      <c r="I672">
        <f t="shared" si="10"/>
        <v>0</v>
      </c>
    </row>
    <row r="673" spans="1:9" hidden="1" x14ac:dyDescent="0.25">
      <c r="A673">
        <v>86931</v>
      </c>
      <c r="B673" t="s">
        <v>694</v>
      </c>
      <c r="C673" t="s">
        <v>15</v>
      </c>
      <c r="D673">
        <v>0</v>
      </c>
      <c r="E673">
        <v>389.58</v>
      </c>
      <c r="F673">
        <v>466.37</v>
      </c>
      <c r="G673" t="s">
        <v>9</v>
      </c>
      <c r="I673">
        <f t="shared" si="10"/>
        <v>0</v>
      </c>
    </row>
    <row r="674" spans="1:9" hidden="1" x14ac:dyDescent="0.25">
      <c r="A674">
        <v>95469</v>
      </c>
      <c r="B674" t="s">
        <v>695</v>
      </c>
      <c r="C674" t="s">
        <v>15</v>
      </c>
      <c r="D674">
        <v>0</v>
      </c>
      <c r="E674">
        <v>169.23</v>
      </c>
      <c r="F674">
        <v>202.59</v>
      </c>
      <c r="G674" t="s">
        <v>9</v>
      </c>
      <c r="I674">
        <f t="shared" si="10"/>
        <v>0</v>
      </c>
    </row>
    <row r="675" spans="1:9" hidden="1" x14ac:dyDescent="0.25">
      <c r="A675">
        <v>95470</v>
      </c>
      <c r="B675" t="s">
        <v>696</v>
      </c>
      <c r="C675" t="s">
        <v>15</v>
      </c>
      <c r="D675">
        <v>0</v>
      </c>
      <c r="E675">
        <v>176.21</v>
      </c>
      <c r="F675">
        <v>210.94</v>
      </c>
      <c r="G675" t="s">
        <v>9</v>
      </c>
      <c r="I675">
        <f t="shared" si="10"/>
        <v>0</v>
      </c>
    </row>
    <row r="676" spans="1:9" hidden="1" x14ac:dyDescent="0.25">
      <c r="A676">
        <v>95471</v>
      </c>
      <c r="B676" t="s">
        <v>697</v>
      </c>
      <c r="C676" t="s">
        <v>15</v>
      </c>
      <c r="D676">
        <v>0</v>
      </c>
      <c r="E676">
        <v>669.05</v>
      </c>
      <c r="F676">
        <v>800.92</v>
      </c>
      <c r="G676" t="s">
        <v>9</v>
      </c>
      <c r="I676">
        <f t="shared" si="10"/>
        <v>0</v>
      </c>
    </row>
    <row r="677" spans="1:9" hidden="1" x14ac:dyDescent="0.25">
      <c r="A677">
        <v>95472</v>
      </c>
      <c r="B677" t="s">
        <v>698</v>
      </c>
      <c r="C677" t="s">
        <v>15</v>
      </c>
      <c r="D677">
        <v>0</v>
      </c>
      <c r="E677">
        <v>676.03</v>
      </c>
      <c r="F677">
        <v>809.28</v>
      </c>
      <c r="G677" t="s">
        <v>9</v>
      </c>
      <c r="I677">
        <f t="shared" si="10"/>
        <v>0</v>
      </c>
    </row>
    <row r="678" spans="1:9" x14ac:dyDescent="0.25">
      <c r="A678" t="s">
        <v>679</v>
      </c>
      <c r="B678" t="s">
        <v>680</v>
      </c>
      <c r="C678" t="s">
        <v>15</v>
      </c>
      <c r="D678">
        <v>1</v>
      </c>
      <c r="E678">
        <v>249.69</v>
      </c>
      <c r="F678">
        <v>298.89999999999998</v>
      </c>
      <c r="G678">
        <v>298.89999999999998</v>
      </c>
      <c r="I678">
        <f t="shared" si="10"/>
        <v>1</v>
      </c>
    </row>
    <row r="679" spans="1:9" hidden="1" x14ac:dyDescent="0.25">
      <c r="A679" t="s">
        <v>699</v>
      </c>
      <c r="B679" t="s">
        <v>6</v>
      </c>
      <c r="C679" t="s">
        <v>7</v>
      </c>
      <c r="D679">
        <v>0</v>
      </c>
      <c r="E679" t="s">
        <v>8</v>
      </c>
      <c r="F679">
        <v>0</v>
      </c>
      <c r="G679" t="s">
        <v>9</v>
      </c>
      <c r="I679">
        <f t="shared" si="10"/>
        <v>0</v>
      </c>
    </row>
    <row r="680" spans="1:9" hidden="1" x14ac:dyDescent="0.25">
      <c r="A680">
        <v>86905</v>
      </c>
      <c r="B680" t="s">
        <v>700</v>
      </c>
      <c r="C680" t="s">
        <v>15</v>
      </c>
      <c r="D680">
        <v>0</v>
      </c>
      <c r="E680">
        <v>244.99</v>
      </c>
      <c r="F680">
        <v>293.27999999999997</v>
      </c>
      <c r="G680" t="s">
        <v>9</v>
      </c>
      <c r="I680">
        <f t="shared" si="10"/>
        <v>0</v>
      </c>
    </row>
    <row r="681" spans="1:9" hidden="1" x14ac:dyDescent="0.25">
      <c r="A681" t="s">
        <v>701</v>
      </c>
      <c r="B681" t="s">
        <v>702</v>
      </c>
      <c r="C681" t="s">
        <v>15</v>
      </c>
      <c r="D681">
        <v>0</v>
      </c>
      <c r="E681">
        <v>100.65</v>
      </c>
      <c r="F681">
        <v>120.49</v>
      </c>
      <c r="G681" t="s">
        <v>9</v>
      </c>
      <c r="I681">
        <f t="shared" si="10"/>
        <v>0</v>
      </c>
    </row>
    <row r="682" spans="1:9" hidden="1" x14ac:dyDescent="0.25">
      <c r="A682" t="s">
        <v>703</v>
      </c>
      <c r="B682" t="s">
        <v>704</v>
      </c>
      <c r="C682" t="s">
        <v>15</v>
      </c>
      <c r="D682">
        <v>0</v>
      </c>
      <c r="E682">
        <v>9.0299999999999994</v>
      </c>
      <c r="F682">
        <v>10.81</v>
      </c>
      <c r="G682" t="s">
        <v>9</v>
      </c>
      <c r="I682">
        <f t="shared" si="10"/>
        <v>0</v>
      </c>
    </row>
    <row r="683" spans="1:9" x14ac:dyDescent="0.25">
      <c r="A683">
        <v>86909</v>
      </c>
      <c r="B683" t="s">
        <v>705</v>
      </c>
      <c r="C683" t="s">
        <v>15</v>
      </c>
      <c r="D683">
        <v>2</v>
      </c>
      <c r="E683">
        <v>114.68</v>
      </c>
      <c r="F683">
        <v>137.28</v>
      </c>
      <c r="G683">
        <v>274.56</v>
      </c>
      <c r="I683">
        <f t="shared" si="10"/>
        <v>1</v>
      </c>
    </row>
    <row r="684" spans="1:9" x14ac:dyDescent="0.25">
      <c r="A684">
        <v>86910</v>
      </c>
      <c r="B684" t="s">
        <v>706</v>
      </c>
      <c r="C684" t="s">
        <v>15</v>
      </c>
      <c r="D684">
        <v>4</v>
      </c>
      <c r="E684">
        <v>108.46</v>
      </c>
      <c r="F684">
        <v>129.84</v>
      </c>
      <c r="G684">
        <v>519.36</v>
      </c>
      <c r="I684">
        <f t="shared" si="10"/>
        <v>1</v>
      </c>
    </row>
    <row r="685" spans="1:9" x14ac:dyDescent="0.25">
      <c r="A685">
        <v>86916</v>
      </c>
      <c r="B685" t="s">
        <v>707</v>
      </c>
      <c r="C685" t="s">
        <v>15</v>
      </c>
      <c r="D685">
        <v>1</v>
      </c>
      <c r="E685">
        <v>36.06</v>
      </c>
      <c r="F685">
        <v>43.17</v>
      </c>
      <c r="G685">
        <v>43.17</v>
      </c>
      <c r="I685">
        <f t="shared" si="10"/>
        <v>1</v>
      </c>
    </row>
    <row r="686" spans="1:9" hidden="1" x14ac:dyDescent="0.25">
      <c r="A686">
        <v>86914</v>
      </c>
      <c r="B686" t="s">
        <v>708</v>
      </c>
      <c r="C686" t="s">
        <v>15</v>
      </c>
      <c r="D686">
        <v>0</v>
      </c>
      <c r="E686">
        <v>43.82</v>
      </c>
      <c r="F686">
        <v>52.46</v>
      </c>
      <c r="G686" t="s">
        <v>9</v>
      </c>
      <c r="I686">
        <f t="shared" si="10"/>
        <v>0</v>
      </c>
    </row>
    <row r="687" spans="1:9" x14ac:dyDescent="0.25">
      <c r="A687">
        <v>86915</v>
      </c>
      <c r="B687" t="s">
        <v>709</v>
      </c>
      <c r="C687" t="s">
        <v>15</v>
      </c>
      <c r="D687">
        <v>3</v>
      </c>
      <c r="E687">
        <v>96.74</v>
      </c>
      <c r="F687">
        <v>115.81</v>
      </c>
      <c r="G687">
        <v>347.43</v>
      </c>
      <c r="I687">
        <f t="shared" si="10"/>
        <v>1</v>
      </c>
    </row>
    <row r="688" spans="1:9" hidden="1" x14ac:dyDescent="0.25">
      <c r="A688" t="s">
        <v>710</v>
      </c>
      <c r="B688" t="s">
        <v>711</v>
      </c>
      <c r="C688" t="s">
        <v>15</v>
      </c>
      <c r="D688">
        <v>0</v>
      </c>
      <c r="E688">
        <v>61.77</v>
      </c>
      <c r="F688">
        <v>73.94</v>
      </c>
      <c r="G688" t="s">
        <v>9</v>
      </c>
      <c r="I688">
        <f t="shared" si="10"/>
        <v>0</v>
      </c>
    </row>
    <row r="689" spans="1:9" x14ac:dyDescent="0.25">
      <c r="A689">
        <v>95544</v>
      </c>
      <c r="B689" t="s">
        <v>712</v>
      </c>
      <c r="C689" t="s">
        <v>15</v>
      </c>
      <c r="D689">
        <v>2</v>
      </c>
      <c r="E689">
        <v>60.88</v>
      </c>
      <c r="F689">
        <v>72.88</v>
      </c>
      <c r="G689">
        <v>145.76</v>
      </c>
      <c r="I689">
        <f t="shared" si="10"/>
        <v>1</v>
      </c>
    </row>
    <row r="690" spans="1:9" hidden="1" x14ac:dyDescent="0.25">
      <c r="A690" t="s">
        <v>713</v>
      </c>
      <c r="B690" t="s">
        <v>714</v>
      </c>
      <c r="C690" t="s">
        <v>15</v>
      </c>
      <c r="D690">
        <v>0</v>
      </c>
      <c r="E690">
        <v>67.02</v>
      </c>
      <c r="F690">
        <v>80.23</v>
      </c>
      <c r="G690" t="s">
        <v>9</v>
      </c>
      <c r="I690">
        <f t="shared" si="10"/>
        <v>0</v>
      </c>
    </row>
    <row r="691" spans="1:9" x14ac:dyDescent="0.25">
      <c r="A691">
        <v>95545</v>
      </c>
      <c r="B691" t="s">
        <v>715</v>
      </c>
      <c r="C691" t="s">
        <v>15</v>
      </c>
      <c r="D691">
        <v>2</v>
      </c>
      <c r="E691">
        <v>59.54</v>
      </c>
      <c r="F691">
        <v>71.28</v>
      </c>
      <c r="G691">
        <v>142.56</v>
      </c>
      <c r="I691">
        <f t="shared" si="10"/>
        <v>1</v>
      </c>
    </row>
    <row r="692" spans="1:9" hidden="1" x14ac:dyDescent="0.25">
      <c r="A692">
        <v>95547</v>
      </c>
      <c r="B692" t="s">
        <v>716</v>
      </c>
      <c r="C692" t="s">
        <v>15</v>
      </c>
      <c r="D692">
        <v>0</v>
      </c>
      <c r="E692">
        <v>57.44</v>
      </c>
      <c r="F692">
        <v>68.760000000000005</v>
      </c>
      <c r="G692" t="s">
        <v>9</v>
      </c>
      <c r="I692">
        <f t="shared" si="10"/>
        <v>0</v>
      </c>
    </row>
    <row r="693" spans="1:9" hidden="1" x14ac:dyDescent="0.25">
      <c r="A693">
        <v>95543</v>
      </c>
      <c r="B693" t="s">
        <v>717</v>
      </c>
      <c r="C693" t="s">
        <v>15</v>
      </c>
      <c r="D693">
        <v>0</v>
      </c>
      <c r="E693">
        <v>78.63</v>
      </c>
      <c r="F693">
        <v>94.13</v>
      </c>
      <c r="G693" t="s">
        <v>9</v>
      </c>
      <c r="I693">
        <f t="shared" si="10"/>
        <v>0</v>
      </c>
    </row>
    <row r="694" spans="1:9" hidden="1" x14ac:dyDescent="0.25">
      <c r="A694">
        <v>86881</v>
      </c>
      <c r="B694" t="s">
        <v>718</v>
      </c>
      <c r="C694" t="s">
        <v>15</v>
      </c>
      <c r="D694">
        <v>0</v>
      </c>
      <c r="E694">
        <v>120.72</v>
      </c>
      <c r="F694">
        <v>144.51</v>
      </c>
      <c r="G694" t="s">
        <v>9</v>
      </c>
      <c r="I694">
        <f t="shared" si="10"/>
        <v>0</v>
      </c>
    </row>
    <row r="695" spans="1:9" hidden="1" x14ac:dyDescent="0.25">
      <c r="A695">
        <v>86883</v>
      </c>
      <c r="B695" t="s">
        <v>719</v>
      </c>
      <c r="C695" t="s">
        <v>15</v>
      </c>
      <c r="D695">
        <v>0</v>
      </c>
      <c r="E695">
        <v>11.04</v>
      </c>
      <c r="F695">
        <v>13.22</v>
      </c>
      <c r="G695" t="s">
        <v>9</v>
      </c>
      <c r="I695">
        <f t="shared" si="10"/>
        <v>0</v>
      </c>
    </row>
    <row r="696" spans="1:9" x14ac:dyDescent="0.25">
      <c r="A696">
        <v>86884</v>
      </c>
      <c r="B696" t="s">
        <v>720</v>
      </c>
      <c r="C696" t="s">
        <v>15</v>
      </c>
      <c r="D696">
        <v>5</v>
      </c>
      <c r="E696">
        <v>7.76</v>
      </c>
      <c r="F696">
        <v>9.2899999999999991</v>
      </c>
      <c r="G696">
        <v>46.45</v>
      </c>
      <c r="I696">
        <f t="shared" si="10"/>
        <v>1</v>
      </c>
    </row>
    <row r="697" spans="1:9" hidden="1" x14ac:dyDescent="0.25">
      <c r="A697">
        <v>86885</v>
      </c>
      <c r="B697" t="s">
        <v>721</v>
      </c>
      <c r="C697" t="s">
        <v>15</v>
      </c>
      <c r="D697">
        <v>0</v>
      </c>
      <c r="E697">
        <v>11.03</v>
      </c>
      <c r="F697">
        <v>13.2</v>
      </c>
      <c r="G697" t="s">
        <v>9</v>
      </c>
      <c r="I697">
        <f t="shared" si="10"/>
        <v>0</v>
      </c>
    </row>
    <row r="698" spans="1:9" hidden="1" x14ac:dyDescent="0.25">
      <c r="A698">
        <v>86886</v>
      </c>
      <c r="B698" t="s">
        <v>722</v>
      </c>
      <c r="C698" t="s">
        <v>15</v>
      </c>
      <c r="D698">
        <v>0</v>
      </c>
      <c r="E698">
        <v>29.89</v>
      </c>
      <c r="F698">
        <v>35.78</v>
      </c>
      <c r="G698" t="s">
        <v>9</v>
      </c>
      <c r="I698">
        <f t="shared" si="10"/>
        <v>0</v>
      </c>
    </row>
    <row r="699" spans="1:9" hidden="1" x14ac:dyDescent="0.25">
      <c r="A699">
        <v>86887</v>
      </c>
      <c r="B699" t="s">
        <v>723</v>
      </c>
      <c r="C699" t="s">
        <v>15</v>
      </c>
      <c r="D699">
        <v>0</v>
      </c>
      <c r="E699">
        <v>32.36</v>
      </c>
      <c r="F699">
        <v>38.74</v>
      </c>
      <c r="G699" t="s">
        <v>9</v>
      </c>
      <c r="I699">
        <f t="shared" si="10"/>
        <v>0</v>
      </c>
    </row>
    <row r="700" spans="1:9" hidden="1" x14ac:dyDescent="0.25">
      <c r="A700" t="s">
        <v>9</v>
      </c>
      <c r="B700" t="s">
        <v>9</v>
      </c>
      <c r="C700" t="s">
        <v>9</v>
      </c>
      <c r="D700">
        <v>0</v>
      </c>
      <c r="E700" t="s">
        <v>9</v>
      </c>
      <c r="F700">
        <v>0</v>
      </c>
      <c r="G700" t="s">
        <v>9</v>
      </c>
      <c r="I700">
        <f t="shared" si="10"/>
        <v>0</v>
      </c>
    </row>
    <row r="701" spans="1:9" hidden="1" x14ac:dyDescent="0.25">
      <c r="A701">
        <v>86879</v>
      </c>
      <c r="B701" t="s">
        <v>724</v>
      </c>
      <c r="C701" t="s">
        <v>15</v>
      </c>
      <c r="D701">
        <v>0</v>
      </c>
      <c r="E701">
        <v>6.29</v>
      </c>
      <c r="F701">
        <v>7.53</v>
      </c>
      <c r="G701" t="s">
        <v>9</v>
      </c>
      <c r="I701">
        <f t="shared" si="10"/>
        <v>0</v>
      </c>
    </row>
    <row r="702" spans="1:9" hidden="1" x14ac:dyDescent="0.25">
      <c r="A702" t="s">
        <v>725</v>
      </c>
      <c r="B702" t="s">
        <v>726</v>
      </c>
      <c r="C702" t="s">
        <v>15</v>
      </c>
      <c r="D702">
        <v>0</v>
      </c>
      <c r="E702">
        <v>33.340000000000003</v>
      </c>
      <c r="F702">
        <v>39.909999999999997</v>
      </c>
      <c r="G702" t="s">
        <v>9</v>
      </c>
      <c r="I702">
        <f t="shared" si="10"/>
        <v>0</v>
      </c>
    </row>
    <row r="703" spans="1:9" hidden="1" x14ac:dyDescent="0.25">
      <c r="A703" t="s">
        <v>727</v>
      </c>
      <c r="B703" t="s">
        <v>728</v>
      </c>
      <c r="C703" t="s">
        <v>15</v>
      </c>
      <c r="D703">
        <v>0</v>
      </c>
      <c r="E703" t="s">
        <v>8</v>
      </c>
      <c r="F703">
        <v>0</v>
      </c>
      <c r="G703" t="s">
        <v>9</v>
      </c>
      <c r="I703">
        <f t="shared" si="10"/>
        <v>0</v>
      </c>
    </row>
    <row r="704" spans="1:9" hidden="1" x14ac:dyDescent="0.25">
      <c r="A704" t="s">
        <v>687</v>
      </c>
      <c r="B704" t="s">
        <v>688</v>
      </c>
      <c r="C704" t="s">
        <v>15</v>
      </c>
      <c r="D704">
        <v>0</v>
      </c>
      <c r="E704">
        <v>370.62</v>
      </c>
      <c r="F704">
        <v>443.67</v>
      </c>
      <c r="G704" t="s">
        <v>9</v>
      </c>
      <c r="I704">
        <f t="shared" si="10"/>
        <v>0</v>
      </c>
    </row>
    <row r="705" spans="1:9" hidden="1" x14ac:dyDescent="0.25">
      <c r="A705" t="s">
        <v>675</v>
      </c>
      <c r="B705" t="s">
        <v>676</v>
      </c>
      <c r="C705" t="s">
        <v>15</v>
      </c>
      <c r="D705">
        <v>0</v>
      </c>
      <c r="E705" t="s">
        <v>8</v>
      </c>
      <c r="F705">
        <v>0</v>
      </c>
      <c r="G705" t="s">
        <v>9</v>
      </c>
      <c r="I705">
        <f t="shared" si="10"/>
        <v>0</v>
      </c>
    </row>
    <row r="706" spans="1:9" hidden="1" x14ac:dyDescent="0.25">
      <c r="A706" t="s">
        <v>679</v>
      </c>
      <c r="B706" t="s">
        <v>680</v>
      </c>
      <c r="C706" t="s">
        <v>15</v>
      </c>
      <c r="D706">
        <v>0</v>
      </c>
      <c r="E706">
        <v>249.69</v>
      </c>
      <c r="F706">
        <v>298.89999999999998</v>
      </c>
      <c r="G706" t="s">
        <v>9</v>
      </c>
      <c r="I706">
        <f t="shared" si="10"/>
        <v>0</v>
      </c>
    </row>
    <row r="707" spans="1:9" hidden="1" x14ac:dyDescent="0.25">
      <c r="A707" t="s">
        <v>729</v>
      </c>
      <c r="B707" t="s">
        <v>730</v>
      </c>
      <c r="C707" t="s">
        <v>15</v>
      </c>
      <c r="D707">
        <v>0</v>
      </c>
      <c r="E707" t="s">
        <v>8</v>
      </c>
      <c r="F707">
        <v>0</v>
      </c>
      <c r="G707" t="s">
        <v>9</v>
      </c>
      <c r="I707">
        <f t="shared" si="10"/>
        <v>0</v>
      </c>
    </row>
    <row r="708" spans="1:9" hidden="1" x14ac:dyDescent="0.25">
      <c r="A708" t="s">
        <v>703</v>
      </c>
      <c r="B708" t="s">
        <v>704</v>
      </c>
      <c r="C708" t="s">
        <v>15</v>
      </c>
      <c r="D708">
        <v>0</v>
      </c>
      <c r="E708">
        <v>9.0299999999999994</v>
      </c>
      <c r="F708">
        <v>10.81</v>
      </c>
      <c r="G708" t="s">
        <v>9</v>
      </c>
      <c r="I708">
        <f t="shared" ref="I708:I771" si="11">IF(D708=0,0,1)</f>
        <v>0</v>
      </c>
    </row>
    <row r="709" spans="1:9" hidden="1" x14ac:dyDescent="0.25">
      <c r="A709" t="s">
        <v>731</v>
      </c>
      <c r="B709" t="s">
        <v>732</v>
      </c>
      <c r="C709" t="s">
        <v>15</v>
      </c>
      <c r="D709">
        <v>0</v>
      </c>
      <c r="E709">
        <v>65.44</v>
      </c>
      <c r="F709">
        <v>78.34</v>
      </c>
      <c r="G709" t="s">
        <v>9</v>
      </c>
      <c r="I709">
        <f t="shared" si="11"/>
        <v>0</v>
      </c>
    </row>
    <row r="710" spans="1:9" hidden="1" x14ac:dyDescent="0.25">
      <c r="A710" t="s">
        <v>733</v>
      </c>
      <c r="B710" t="s">
        <v>734</v>
      </c>
      <c r="C710" t="s">
        <v>15</v>
      </c>
      <c r="D710">
        <v>0</v>
      </c>
      <c r="E710">
        <v>58.95</v>
      </c>
      <c r="F710">
        <v>70.569999999999993</v>
      </c>
      <c r="G710" t="s">
        <v>9</v>
      </c>
      <c r="I710">
        <f t="shared" si="11"/>
        <v>0</v>
      </c>
    </row>
    <row r="711" spans="1:9" hidden="1" x14ac:dyDescent="0.25">
      <c r="A711" t="s">
        <v>735</v>
      </c>
      <c r="B711" t="s">
        <v>736</v>
      </c>
      <c r="C711" t="s">
        <v>15</v>
      </c>
      <c r="D711">
        <v>0</v>
      </c>
      <c r="E711">
        <v>16.600000000000001</v>
      </c>
      <c r="F711">
        <v>19.87</v>
      </c>
      <c r="G711" t="s">
        <v>9</v>
      </c>
      <c r="I711">
        <f t="shared" si="11"/>
        <v>0</v>
      </c>
    </row>
    <row r="712" spans="1:9" hidden="1" x14ac:dyDescent="0.25">
      <c r="A712" t="s">
        <v>9</v>
      </c>
      <c r="B712" t="s">
        <v>9</v>
      </c>
      <c r="C712" t="s">
        <v>9</v>
      </c>
      <c r="D712">
        <v>0</v>
      </c>
      <c r="E712" t="s">
        <v>9</v>
      </c>
      <c r="F712">
        <v>0</v>
      </c>
      <c r="G712" t="s">
        <v>9</v>
      </c>
      <c r="I712">
        <f t="shared" si="11"/>
        <v>0</v>
      </c>
    </row>
    <row r="713" spans="1:9" hidden="1" x14ac:dyDescent="0.25">
      <c r="I713">
        <f t="shared" si="11"/>
        <v>0</v>
      </c>
    </row>
    <row r="714" spans="1:9" hidden="1" x14ac:dyDescent="0.25">
      <c r="B714" t="s">
        <v>737</v>
      </c>
      <c r="G714">
        <v>884.75</v>
      </c>
      <c r="I714">
        <f t="shared" si="11"/>
        <v>0</v>
      </c>
    </row>
    <row r="715" spans="1:9" x14ac:dyDescent="0.25">
      <c r="A715" t="s">
        <v>622</v>
      </c>
      <c r="B715" t="s">
        <v>623</v>
      </c>
      <c r="C715" t="s">
        <v>29</v>
      </c>
      <c r="D715">
        <v>3</v>
      </c>
      <c r="E715">
        <v>19.75</v>
      </c>
      <c r="F715">
        <v>23.64</v>
      </c>
      <c r="G715">
        <v>70.92</v>
      </c>
      <c r="I715">
        <f t="shared" si="11"/>
        <v>1</v>
      </c>
    </row>
    <row r="716" spans="1:9" hidden="1" x14ac:dyDescent="0.25">
      <c r="A716" t="s">
        <v>624</v>
      </c>
      <c r="B716" t="s">
        <v>625</v>
      </c>
      <c r="C716" t="s">
        <v>15</v>
      </c>
      <c r="D716">
        <v>0</v>
      </c>
      <c r="E716">
        <v>51.49</v>
      </c>
      <c r="F716">
        <v>61.64</v>
      </c>
      <c r="G716" t="s">
        <v>9</v>
      </c>
      <c r="I716">
        <f t="shared" si="11"/>
        <v>0</v>
      </c>
    </row>
    <row r="717" spans="1:9" x14ac:dyDescent="0.25">
      <c r="A717" t="s">
        <v>626</v>
      </c>
      <c r="B717" t="s">
        <v>627</v>
      </c>
      <c r="C717" t="s">
        <v>15</v>
      </c>
      <c r="D717">
        <v>2</v>
      </c>
      <c r="E717">
        <v>23.56</v>
      </c>
      <c r="F717">
        <v>28.2</v>
      </c>
      <c r="G717">
        <v>56.4</v>
      </c>
      <c r="I717">
        <f t="shared" si="11"/>
        <v>1</v>
      </c>
    </row>
    <row r="718" spans="1:9" x14ac:dyDescent="0.25">
      <c r="A718" t="s">
        <v>628</v>
      </c>
      <c r="B718" t="s">
        <v>629</v>
      </c>
      <c r="C718" t="s">
        <v>15</v>
      </c>
      <c r="D718">
        <v>1</v>
      </c>
      <c r="E718">
        <v>531.54999999999995</v>
      </c>
      <c r="F718">
        <v>636.32000000000005</v>
      </c>
      <c r="G718">
        <v>636.32000000000005</v>
      </c>
      <c r="I718">
        <f t="shared" si="11"/>
        <v>1</v>
      </c>
    </row>
    <row r="719" spans="1:9" x14ac:dyDescent="0.25">
      <c r="A719" t="s">
        <v>630</v>
      </c>
      <c r="B719" t="s">
        <v>631</v>
      </c>
      <c r="C719" t="s">
        <v>15</v>
      </c>
      <c r="D719">
        <v>1</v>
      </c>
      <c r="E719">
        <v>40.18</v>
      </c>
      <c r="F719">
        <v>48.1</v>
      </c>
      <c r="G719">
        <v>48.1</v>
      </c>
      <c r="I719">
        <f t="shared" si="11"/>
        <v>1</v>
      </c>
    </row>
    <row r="720" spans="1:9" hidden="1" x14ac:dyDescent="0.25">
      <c r="A720">
        <v>71623</v>
      </c>
      <c r="B720" t="s">
        <v>6</v>
      </c>
      <c r="C720" t="s">
        <v>7</v>
      </c>
      <c r="D720">
        <v>0</v>
      </c>
      <c r="E720" t="s">
        <v>8</v>
      </c>
      <c r="F720">
        <v>0</v>
      </c>
      <c r="G720" t="s">
        <v>9</v>
      </c>
      <c r="I720">
        <f t="shared" si="11"/>
        <v>0</v>
      </c>
    </row>
    <row r="721" spans="1:9" hidden="1" x14ac:dyDescent="0.25">
      <c r="A721" t="s">
        <v>9</v>
      </c>
      <c r="B721" t="s">
        <v>9</v>
      </c>
      <c r="C721" t="s">
        <v>9</v>
      </c>
      <c r="D721">
        <v>0</v>
      </c>
      <c r="E721" t="s">
        <v>9</v>
      </c>
      <c r="F721">
        <v>0</v>
      </c>
      <c r="G721" t="s">
        <v>9</v>
      </c>
      <c r="I721">
        <f t="shared" si="11"/>
        <v>0</v>
      </c>
    </row>
    <row r="722" spans="1:9" hidden="1" x14ac:dyDescent="0.25">
      <c r="A722" t="s">
        <v>738</v>
      </c>
      <c r="B722" t="s">
        <v>739</v>
      </c>
      <c r="C722" t="s">
        <v>740</v>
      </c>
      <c r="D722">
        <v>0</v>
      </c>
      <c r="E722">
        <v>4506.5</v>
      </c>
      <c r="F722">
        <v>5394.73</v>
      </c>
      <c r="G722" t="s">
        <v>9</v>
      </c>
      <c r="I722">
        <f t="shared" si="11"/>
        <v>0</v>
      </c>
    </row>
    <row r="723" spans="1:9" hidden="1" x14ac:dyDescent="0.25">
      <c r="A723" t="s">
        <v>741</v>
      </c>
      <c r="B723" t="s">
        <v>742</v>
      </c>
      <c r="C723" t="s">
        <v>740</v>
      </c>
      <c r="D723">
        <v>0</v>
      </c>
      <c r="E723">
        <v>2735.84</v>
      </c>
      <c r="F723">
        <v>3275.07</v>
      </c>
      <c r="G723" t="s">
        <v>9</v>
      </c>
      <c r="I723">
        <f t="shared" si="11"/>
        <v>0</v>
      </c>
    </row>
    <row r="724" spans="1:9" hidden="1" x14ac:dyDescent="0.25">
      <c r="A724" t="s">
        <v>743</v>
      </c>
      <c r="B724" t="s">
        <v>744</v>
      </c>
      <c r="C724" t="s">
        <v>11</v>
      </c>
      <c r="D724">
        <v>0</v>
      </c>
      <c r="E724" t="s">
        <v>8</v>
      </c>
      <c r="F724">
        <v>0</v>
      </c>
      <c r="G724" t="s">
        <v>9</v>
      </c>
      <c r="I724">
        <f t="shared" si="11"/>
        <v>0</v>
      </c>
    </row>
    <row r="725" spans="1:9" hidden="1" x14ac:dyDescent="0.25">
      <c r="A725">
        <v>73665</v>
      </c>
      <c r="B725" t="s">
        <v>6</v>
      </c>
      <c r="C725" t="s">
        <v>7</v>
      </c>
      <c r="D725">
        <v>0</v>
      </c>
      <c r="E725" t="s">
        <v>8</v>
      </c>
      <c r="F725">
        <v>0</v>
      </c>
      <c r="G725" t="s">
        <v>9</v>
      </c>
      <c r="I725">
        <f t="shared" si="11"/>
        <v>0</v>
      </c>
    </row>
    <row r="726" spans="1:9" hidden="1" x14ac:dyDescent="0.25">
      <c r="A726">
        <v>85005</v>
      </c>
      <c r="B726" t="s">
        <v>6</v>
      </c>
      <c r="C726" t="s">
        <v>7</v>
      </c>
      <c r="D726">
        <v>0</v>
      </c>
      <c r="E726" t="s">
        <v>8</v>
      </c>
      <c r="F726">
        <v>0</v>
      </c>
      <c r="G726" t="s">
        <v>9</v>
      </c>
      <c r="I726">
        <f t="shared" si="11"/>
        <v>0</v>
      </c>
    </row>
    <row r="727" spans="1:9" hidden="1" x14ac:dyDescent="0.25">
      <c r="A727" t="s">
        <v>745</v>
      </c>
      <c r="B727" t="s">
        <v>746</v>
      </c>
      <c r="C727" t="s">
        <v>29</v>
      </c>
      <c r="D727">
        <v>0</v>
      </c>
      <c r="E727">
        <v>229.18</v>
      </c>
      <c r="F727">
        <v>274.35000000000002</v>
      </c>
      <c r="G727" t="s">
        <v>9</v>
      </c>
      <c r="I727">
        <f t="shared" si="11"/>
        <v>0</v>
      </c>
    </row>
    <row r="728" spans="1:9" hidden="1" x14ac:dyDescent="0.25">
      <c r="A728" t="s">
        <v>747</v>
      </c>
      <c r="B728" t="s">
        <v>748</v>
      </c>
      <c r="C728" t="s">
        <v>15</v>
      </c>
      <c r="D728">
        <v>0</v>
      </c>
      <c r="E728">
        <v>610.32000000000005</v>
      </c>
      <c r="F728">
        <v>730.61</v>
      </c>
      <c r="G728" t="s">
        <v>9</v>
      </c>
      <c r="I728">
        <f t="shared" si="11"/>
        <v>0</v>
      </c>
    </row>
    <row r="729" spans="1:9" hidden="1" x14ac:dyDescent="0.25">
      <c r="A729">
        <v>85180</v>
      </c>
      <c r="B729" t="s">
        <v>6</v>
      </c>
      <c r="C729" t="s">
        <v>7</v>
      </c>
      <c r="D729">
        <v>0</v>
      </c>
      <c r="E729" t="s">
        <v>8</v>
      </c>
      <c r="F729">
        <v>0</v>
      </c>
      <c r="G729" t="s">
        <v>9</v>
      </c>
      <c r="I729">
        <f t="shared" si="11"/>
        <v>0</v>
      </c>
    </row>
    <row r="730" spans="1:9" hidden="1" x14ac:dyDescent="0.25">
      <c r="A730" t="s">
        <v>749</v>
      </c>
      <c r="B730" t="s">
        <v>750</v>
      </c>
      <c r="C730" t="s">
        <v>11</v>
      </c>
      <c r="D730">
        <v>0</v>
      </c>
      <c r="E730">
        <v>15.36</v>
      </c>
      <c r="F730">
        <v>18.39</v>
      </c>
      <c r="G730" t="s">
        <v>9</v>
      </c>
      <c r="I730">
        <f t="shared" si="11"/>
        <v>0</v>
      </c>
    </row>
    <row r="731" spans="1:9" hidden="1" x14ac:dyDescent="0.25">
      <c r="A731" t="s">
        <v>751</v>
      </c>
      <c r="B731" t="s">
        <v>752</v>
      </c>
      <c r="C731" t="s">
        <v>15</v>
      </c>
      <c r="D731">
        <v>0</v>
      </c>
      <c r="E731">
        <v>221.34</v>
      </c>
      <c r="F731">
        <v>264.97000000000003</v>
      </c>
      <c r="G731" t="s">
        <v>9</v>
      </c>
      <c r="I731">
        <f t="shared" si="11"/>
        <v>0</v>
      </c>
    </row>
    <row r="732" spans="1:9" hidden="1" x14ac:dyDescent="0.25">
      <c r="A732" t="s">
        <v>753</v>
      </c>
      <c r="B732" t="s">
        <v>754</v>
      </c>
      <c r="C732" t="s">
        <v>151</v>
      </c>
      <c r="D732">
        <v>0</v>
      </c>
      <c r="E732" t="s">
        <v>8</v>
      </c>
      <c r="F732">
        <v>0</v>
      </c>
      <c r="G732" t="s">
        <v>9</v>
      </c>
      <c r="I732">
        <f t="shared" si="11"/>
        <v>0</v>
      </c>
    </row>
    <row r="733" spans="1:9" hidden="1" x14ac:dyDescent="0.25">
      <c r="A733" t="s">
        <v>755</v>
      </c>
      <c r="B733" t="s">
        <v>756</v>
      </c>
      <c r="C733" t="s">
        <v>151</v>
      </c>
      <c r="D733">
        <v>0</v>
      </c>
      <c r="E733" t="s">
        <v>8</v>
      </c>
      <c r="F733">
        <v>0</v>
      </c>
      <c r="G733" t="s">
        <v>9</v>
      </c>
      <c r="I733">
        <f t="shared" si="11"/>
        <v>0</v>
      </c>
    </row>
    <row r="734" spans="1:9" hidden="1" x14ac:dyDescent="0.25">
      <c r="A734" t="s">
        <v>757</v>
      </c>
      <c r="B734" t="s">
        <v>758</v>
      </c>
      <c r="C734" t="s">
        <v>15</v>
      </c>
      <c r="D734">
        <v>0</v>
      </c>
      <c r="E734">
        <v>3592.92</v>
      </c>
      <c r="F734">
        <v>4301.08</v>
      </c>
      <c r="G734" t="s">
        <v>9</v>
      </c>
      <c r="I734">
        <f t="shared" si="11"/>
        <v>0</v>
      </c>
    </row>
    <row r="735" spans="1:9" hidden="1" x14ac:dyDescent="0.25">
      <c r="A735" t="s">
        <v>646</v>
      </c>
      <c r="B735" t="s">
        <v>647</v>
      </c>
      <c r="C735" t="s">
        <v>15</v>
      </c>
      <c r="D735">
        <v>0</v>
      </c>
      <c r="E735">
        <v>23.11</v>
      </c>
      <c r="F735">
        <v>27.66</v>
      </c>
      <c r="G735" t="s">
        <v>9</v>
      </c>
      <c r="I735">
        <f t="shared" si="11"/>
        <v>0</v>
      </c>
    </row>
    <row r="736" spans="1:9" hidden="1" x14ac:dyDescent="0.25">
      <c r="A736" t="s">
        <v>759</v>
      </c>
      <c r="B736" t="s">
        <v>760</v>
      </c>
      <c r="C736" t="s">
        <v>29</v>
      </c>
      <c r="D736">
        <v>0</v>
      </c>
      <c r="E736">
        <v>32</v>
      </c>
      <c r="F736">
        <v>38.31</v>
      </c>
      <c r="G736" t="s">
        <v>9</v>
      </c>
      <c r="I736">
        <f t="shared" si="11"/>
        <v>0</v>
      </c>
    </row>
    <row r="737" spans="1:9" hidden="1" x14ac:dyDescent="0.25">
      <c r="A737" t="s">
        <v>761</v>
      </c>
      <c r="B737" t="s">
        <v>762</v>
      </c>
      <c r="C737" t="s">
        <v>29</v>
      </c>
      <c r="D737">
        <v>0</v>
      </c>
      <c r="E737">
        <v>207.92</v>
      </c>
      <c r="F737">
        <v>248.9</v>
      </c>
      <c r="G737" t="s">
        <v>9</v>
      </c>
      <c r="I737">
        <f t="shared" si="11"/>
        <v>0</v>
      </c>
    </row>
    <row r="738" spans="1:9" hidden="1" x14ac:dyDescent="0.25">
      <c r="A738" t="s">
        <v>763</v>
      </c>
      <c r="B738" t="s">
        <v>764</v>
      </c>
      <c r="C738" t="s">
        <v>2</v>
      </c>
      <c r="D738">
        <v>0</v>
      </c>
      <c r="E738" t="s">
        <v>8</v>
      </c>
      <c r="F738">
        <v>0</v>
      </c>
      <c r="G738" t="s">
        <v>9</v>
      </c>
      <c r="I738">
        <f t="shared" si="11"/>
        <v>0</v>
      </c>
    </row>
    <row r="739" spans="1:9" x14ac:dyDescent="0.25">
      <c r="A739">
        <v>99802</v>
      </c>
      <c r="B739" t="s">
        <v>765</v>
      </c>
      <c r="C739" t="s">
        <v>11</v>
      </c>
      <c r="D739">
        <v>162.25</v>
      </c>
      <c r="E739">
        <v>0.38</v>
      </c>
      <c r="F739">
        <v>0.45</v>
      </c>
      <c r="G739">
        <v>73.010000000000005</v>
      </c>
      <c r="I739">
        <f t="shared" si="11"/>
        <v>1</v>
      </c>
    </row>
    <row r="740" spans="1:9" hidden="1" x14ac:dyDescent="0.25">
      <c r="I740">
        <f t="shared" si="11"/>
        <v>0</v>
      </c>
    </row>
    <row r="741" spans="1:9" x14ac:dyDescent="0.25">
      <c r="A741" t="s">
        <v>0</v>
      </c>
      <c r="B741" t="s">
        <v>1</v>
      </c>
      <c r="C741" t="s">
        <v>2</v>
      </c>
      <c r="D741">
        <v>1</v>
      </c>
      <c r="E741">
        <v>238.12</v>
      </c>
      <c r="F741">
        <v>285.05</v>
      </c>
      <c r="G741">
        <v>285.05</v>
      </c>
      <c r="I741">
        <f t="shared" si="11"/>
        <v>1</v>
      </c>
    </row>
    <row r="742" spans="1:9" hidden="1" x14ac:dyDescent="0.25">
      <c r="B742" t="s">
        <v>3</v>
      </c>
      <c r="C742" t="s">
        <v>3</v>
      </c>
      <c r="I742">
        <f t="shared" si="11"/>
        <v>0</v>
      </c>
    </row>
    <row r="743" spans="1:9" hidden="1" x14ac:dyDescent="0.25">
      <c r="B743" t="s">
        <v>4</v>
      </c>
      <c r="G743">
        <v>8158.8</v>
      </c>
      <c r="I743">
        <f t="shared" si="11"/>
        <v>0</v>
      </c>
    </row>
    <row r="744" spans="1:9" hidden="1" x14ac:dyDescent="0.25">
      <c r="A744" t="s">
        <v>5</v>
      </c>
      <c r="B744" t="s">
        <v>6</v>
      </c>
      <c r="C744" t="s">
        <v>7</v>
      </c>
      <c r="D744">
        <v>0</v>
      </c>
      <c r="E744" t="s">
        <v>8</v>
      </c>
      <c r="F744">
        <v>0</v>
      </c>
      <c r="G744" t="s">
        <v>9</v>
      </c>
      <c r="I744">
        <f t="shared" si="11"/>
        <v>0</v>
      </c>
    </row>
    <row r="745" spans="1:9" hidden="1" x14ac:dyDescent="0.25">
      <c r="A745">
        <v>98524</v>
      </c>
      <c r="B745" t="s">
        <v>10</v>
      </c>
      <c r="C745" t="s">
        <v>11</v>
      </c>
      <c r="D745">
        <v>0</v>
      </c>
      <c r="E745">
        <v>2.4700000000000002</v>
      </c>
      <c r="F745">
        <v>2.96</v>
      </c>
      <c r="G745" t="s">
        <v>9</v>
      </c>
      <c r="I745">
        <f t="shared" si="11"/>
        <v>0</v>
      </c>
    </row>
    <row r="746" spans="1:9" hidden="1" x14ac:dyDescent="0.25">
      <c r="A746" t="s">
        <v>12</v>
      </c>
      <c r="B746" t="s">
        <v>6</v>
      </c>
      <c r="C746" t="s">
        <v>7</v>
      </c>
      <c r="D746">
        <v>0</v>
      </c>
      <c r="E746" t="s">
        <v>8</v>
      </c>
      <c r="F746">
        <v>0</v>
      </c>
      <c r="G746" t="s">
        <v>9</v>
      </c>
      <c r="I746">
        <f t="shared" si="11"/>
        <v>0</v>
      </c>
    </row>
    <row r="747" spans="1:9" hidden="1" x14ac:dyDescent="0.25">
      <c r="A747">
        <v>41598</v>
      </c>
      <c r="B747" t="s">
        <v>6</v>
      </c>
      <c r="C747" t="s">
        <v>7</v>
      </c>
      <c r="D747">
        <v>0</v>
      </c>
      <c r="E747" t="s">
        <v>8</v>
      </c>
      <c r="F747">
        <v>0</v>
      </c>
      <c r="G747" t="s">
        <v>9</v>
      </c>
      <c r="I747">
        <f t="shared" si="11"/>
        <v>0</v>
      </c>
    </row>
    <row r="748" spans="1:9" hidden="1" x14ac:dyDescent="0.25">
      <c r="A748" t="s">
        <v>13</v>
      </c>
      <c r="B748" t="s">
        <v>14</v>
      </c>
      <c r="C748" t="s">
        <v>15</v>
      </c>
      <c r="D748">
        <v>0</v>
      </c>
      <c r="E748">
        <v>368.4</v>
      </c>
      <c r="F748">
        <v>441.01</v>
      </c>
      <c r="G748" t="s">
        <v>9</v>
      </c>
      <c r="I748">
        <f t="shared" si="11"/>
        <v>0</v>
      </c>
    </row>
    <row r="749" spans="1:9" hidden="1" x14ac:dyDescent="0.25">
      <c r="A749" t="s">
        <v>16</v>
      </c>
      <c r="B749" t="s">
        <v>17</v>
      </c>
      <c r="C749" t="s">
        <v>15</v>
      </c>
      <c r="D749">
        <v>0</v>
      </c>
      <c r="E749" t="s">
        <v>8</v>
      </c>
      <c r="F749">
        <v>0</v>
      </c>
      <c r="G749" t="s">
        <v>9</v>
      </c>
      <c r="I749">
        <f t="shared" si="11"/>
        <v>0</v>
      </c>
    </row>
    <row r="750" spans="1:9" hidden="1" x14ac:dyDescent="0.25">
      <c r="A750" t="s">
        <v>18</v>
      </c>
      <c r="B750" t="s">
        <v>19</v>
      </c>
      <c r="C750" t="s">
        <v>15</v>
      </c>
      <c r="D750">
        <v>0</v>
      </c>
      <c r="E750" t="s">
        <v>8</v>
      </c>
      <c r="F750">
        <v>0</v>
      </c>
      <c r="G750" t="s">
        <v>9</v>
      </c>
      <c r="I750">
        <f t="shared" si="11"/>
        <v>0</v>
      </c>
    </row>
    <row r="751" spans="1:9" hidden="1" x14ac:dyDescent="0.25">
      <c r="A751">
        <v>98532</v>
      </c>
      <c r="B751" t="s">
        <v>20</v>
      </c>
      <c r="C751" t="s">
        <v>15</v>
      </c>
      <c r="D751">
        <v>0</v>
      </c>
      <c r="E751">
        <v>81.599999999999994</v>
      </c>
      <c r="F751">
        <v>97.68</v>
      </c>
      <c r="G751" t="s">
        <v>9</v>
      </c>
      <c r="I751">
        <f t="shared" si="11"/>
        <v>0</v>
      </c>
    </row>
    <row r="752" spans="1:9" hidden="1" x14ac:dyDescent="0.25">
      <c r="A752">
        <v>98533</v>
      </c>
      <c r="B752" t="s">
        <v>21</v>
      </c>
      <c r="C752" t="s">
        <v>15</v>
      </c>
      <c r="D752">
        <v>0</v>
      </c>
      <c r="E752">
        <v>221.25</v>
      </c>
      <c r="F752">
        <v>264.86</v>
      </c>
      <c r="G752" t="s">
        <v>9</v>
      </c>
      <c r="I752">
        <f t="shared" si="11"/>
        <v>0</v>
      </c>
    </row>
    <row r="753" spans="1:9" hidden="1" x14ac:dyDescent="0.25">
      <c r="A753">
        <v>98534</v>
      </c>
      <c r="B753" t="s">
        <v>22</v>
      </c>
      <c r="C753" t="s">
        <v>15</v>
      </c>
      <c r="D753">
        <v>0</v>
      </c>
      <c r="E753">
        <v>569.47</v>
      </c>
      <c r="F753">
        <v>681.71</v>
      </c>
      <c r="G753" t="s">
        <v>9</v>
      </c>
      <c r="I753">
        <f t="shared" si="11"/>
        <v>0</v>
      </c>
    </row>
    <row r="754" spans="1:9" hidden="1" x14ac:dyDescent="0.25">
      <c r="A754">
        <v>93207</v>
      </c>
      <c r="B754" t="s">
        <v>23</v>
      </c>
      <c r="C754" t="s">
        <v>11</v>
      </c>
      <c r="D754">
        <v>0</v>
      </c>
      <c r="E754">
        <v>947.66</v>
      </c>
      <c r="F754">
        <v>1134.44</v>
      </c>
      <c r="G754" t="s">
        <v>9</v>
      </c>
      <c r="I754">
        <f t="shared" si="11"/>
        <v>0</v>
      </c>
    </row>
    <row r="755" spans="1:9" hidden="1" x14ac:dyDescent="0.25">
      <c r="A755">
        <v>93213</v>
      </c>
      <c r="B755" t="s">
        <v>24</v>
      </c>
      <c r="C755" t="s">
        <v>11</v>
      </c>
      <c r="D755">
        <v>0</v>
      </c>
      <c r="E755">
        <v>892.52</v>
      </c>
      <c r="F755">
        <v>1068.44</v>
      </c>
      <c r="G755" t="s">
        <v>9</v>
      </c>
      <c r="I755">
        <f t="shared" si="11"/>
        <v>0</v>
      </c>
    </row>
    <row r="756" spans="1:9" hidden="1" x14ac:dyDescent="0.25">
      <c r="A756">
        <v>93209</v>
      </c>
      <c r="B756" t="s">
        <v>25</v>
      </c>
      <c r="C756" t="s">
        <v>11</v>
      </c>
      <c r="D756">
        <v>0</v>
      </c>
      <c r="E756">
        <v>817.07</v>
      </c>
      <c r="F756">
        <v>978.11</v>
      </c>
      <c r="G756" t="s">
        <v>9</v>
      </c>
      <c r="I756">
        <f t="shared" si="11"/>
        <v>0</v>
      </c>
    </row>
    <row r="757" spans="1:9" hidden="1" x14ac:dyDescent="0.25">
      <c r="A757">
        <v>93210</v>
      </c>
      <c r="B757" t="s">
        <v>26</v>
      </c>
      <c r="C757" t="s">
        <v>11</v>
      </c>
      <c r="D757">
        <v>0</v>
      </c>
      <c r="E757">
        <v>533.82000000000005</v>
      </c>
      <c r="F757">
        <v>639.04</v>
      </c>
      <c r="G757" t="s">
        <v>9</v>
      </c>
      <c r="I757">
        <f t="shared" si="11"/>
        <v>0</v>
      </c>
    </row>
    <row r="758" spans="1:9" hidden="1" x14ac:dyDescent="0.25">
      <c r="A758">
        <v>98459</v>
      </c>
      <c r="B758" t="s">
        <v>27</v>
      </c>
      <c r="C758" t="s">
        <v>11</v>
      </c>
      <c r="D758">
        <v>0</v>
      </c>
      <c r="E758">
        <v>95.58</v>
      </c>
      <c r="F758">
        <v>114.42</v>
      </c>
      <c r="G758" t="s">
        <v>9</v>
      </c>
      <c r="I758">
        <f t="shared" si="11"/>
        <v>0</v>
      </c>
    </row>
    <row r="759" spans="1:9" hidden="1" x14ac:dyDescent="0.25">
      <c r="A759">
        <v>99059</v>
      </c>
      <c r="B759" t="s">
        <v>28</v>
      </c>
      <c r="C759" t="s">
        <v>29</v>
      </c>
      <c r="D759">
        <v>0</v>
      </c>
      <c r="E759">
        <v>43.39</v>
      </c>
      <c r="F759">
        <v>51.94</v>
      </c>
      <c r="G759" t="s">
        <v>9</v>
      </c>
      <c r="I759">
        <f t="shared" si="11"/>
        <v>0</v>
      </c>
    </row>
    <row r="760" spans="1:9" hidden="1" x14ac:dyDescent="0.25">
      <c r="A760" t="s">
        <v>30</v>
      </c>
      <c r="B760" t="s">
        <v>31</v>
      </c>
      <c r="C760" t="s">
        <v>29</v>
      </c>
      <c r="D760">
        <v>0</v>
      </c>
      <c r="E760">
        <v>16.21</v>
      </c>
      <c r="F760">
        <v>19.399999999999999</v>
      </c>
      <c r="G760" t="s">
        <v>9</v>
      </c>
      <c r="I760">
        <f t="shared" si="11"/>
        <v>0</v>
      </c>
    </row>
    <row r="761" spans="1:9" hidden="1" x14ac:dyDescent="0.25">
      <c r="A761" t="s">
        <v>32</v>
      </c>
      <c r="B761" t="s">
        <v>33</v>
      </c>
      <c r="C761" t="s">
        <v>34</v>
      </c>
      <c r="D761">
        <v>0</v>
      </c>
      <c r="E761">
        <v>60</v>
      </c>
      <c r="F761">
        <v>71.83</v>
      </c>
      <c r="G761" t="s">
        <v>9</v>
      </c>
      <c r="I761">
        <f t="shared" si="11"/>
        <v>0</v>
      </c>
    </row>
    <row r="762" spans="1:9" x14ac:dyDescent="0.25">
      <c r="A762" t="s">
        <v>766</v>
      </c>
      <c r="B762" t="s">
        <v>767</v>
      </c>
      <c r="C762" t="s">
        <v>768</v>
      </c>
      <c r="D762">
        <v>35</v>
      </c>
      <c r="E762">
        <v>104.85</v>
      </c>
      <c r="F762">
        <v>125.52</v>
      </c>
      <c r="G762">
        <v>4393.2</v>
      </c>
      <c r="I762">
        <f t="shared" si="11"/>
        <v>1</v>
      </c>
    </row>
    <row r="763" spans="1:9" x14ac:dyDescent="0.25">
      <c r="A763" t="s">
        <v>769</v>
      </c>
      <c r="B763" t="s">
        <v>770</v>
      </c>
      <c r="C763" t="s">
        <v>768</v>
      </c>
      <c r="D763">
        <v>20</v>
      </c>
      <c r="E763">
        <v>104.85</v>
      </c>
      <c r="F763">
        <v>125.52</v>
      </c>
      <c r="G763">
        <v>2510.4</v>
      </c>
      <c r="I763">
        <f t="shared" si="11"/>
        <v>1</v>
      </c>
    </row>
    <row r="764" spans="1:9" x14ac:dyDescent="0.25">
      <c r="A764" t="s">
        <v>771</v>
      </c>
      <c r="B764" t="s">
        <v>772</v>
      </c>
      <c r="C764" t="s">
        <v>768</v>
      </c>
      <c r="D764">
        <v>10</v>
      </c>
      <c r="E764">
        <v>104.85</v>
      </c>
      <c r="F764">
        <v>125.52</v>
      </c>
      <c r="G764">
        <v>1255.2</v>
      </c>
      <c r="I764">
        <f t="shared" si="11"/>
        <v>1</v>
      </c>
    </row>
    <row r="765" spans="1:9" hidden="1" x14ac:dyDescent="0.25">
      <c r="A765" t="s">
        <v>773</v>
      </c>
      <c r="B765" t="s">
        <v>774</v>
      </c>
      <c r="C765" t="s">
        <v>768</v>
      </c>
      <c r="D765">
        <v>0</v>
      </c>
      <c r="E765">
        <v>104.85</v>
      </c>
      <c r="F765">
        <v>125.52</v>
      </c>
      <c r="G765" t="s">
        <v>9</v>
      </c>
      <c r="I765">
        <f t="shared" si="11"/>
        <v>0</v>
      </c>
    </row>
    <row r="766" spans="1:9" hidden="1" x14ac:dyDescent="0.25">
      <c r="A766" t="s">
        <v>9</v>
      </c>
      <c r="B766" t="s">
        <v>9</v>
      </c>
      <c r="C766" t="s">
        <v>9</v>
      </c>
      <c r="D766">
        <v>0</v>
      </c>
      <c r="E766" t="s">
        <v>9</v>
      </c>
      <c r="F766">
        <v>0</v>
      </c>
      <c r="G766" t="s">
        <v>9</v>
      </c>
      <c r="I766">
        <f t="shared" si="11"/>
        <v>0</v>
      </c>
    </row>
    <row r="767" spans="1:9" hidden="1" x14ac:dyDescent="0.25">
      <c r="A767" t="s">
        <v>9</v>
      </c>
      <c r="B767" t="s">
        <v>9</v>
      </c>
      <c r="C767" t="s">
        <v>9</v>
      </c>
      <c r="D767">
        <v>0</v>
      </c>
      <c r="E767" t="s">
        <v>9</v>
      </c>
      <c r="F767">
        <v>0</v>
      </c>
      <c r="G767" t="s">
        <v>9</v>
      </c>
      <c r="I767">
        <f t="shared" si="11"/>
        <v>0</v>
      </c>
    </row>
    <row r="768" spans="1:9" hidden="1" x14ac:dyDescent="0.25">
      <c r="A768" t="s">
        <v>9</v>
      </c>
      <c r="B768" t="s">
        <v>9</v>
      </c>
      <c r="C768" t="s">
        <v>9</v>
      </c>
      <c r="D768">
        <v>0</v>
      </c>
      <c r="E768" t="s">
        <v>9</v>
      </c>
      <c r="F768">
        <v>0</v>
      </c>
      <c r="G768" t="s">
        <v>9</v>
      </c>
      <c r="I768">
        <f t="shared" si="11"/>
        <v>0</v>
      </c>
    </row>
    <row r="769" spans="1:9" hidden="1" x14ac:dyDescent="0.25">
      <c r="A769" t="s">
        <v>9</v>
      </c>
      <c r="B769" t="s">
        <v>9</v>
      </c>
      <c r="C769" t="s">
        <v>9</v>
      </c>
      <c r="D769">
        <v>0</v>
      </c>
      <c r="E769" t="s">
        <v>9</v>
      </c>
      <c r="F769">
        <v>0</v>
      </c>
      <c r="G769" t="s">
        <v>9</v>
      </c>
      <c r="I769">
        <f t="shared" si="11"/>
        <v>0</v>
      </c>
    </row>
    <row r="770" spans="1:9" hidden="1" x14ac:dyDescent="0.25">
      <c r="A770" t="s">
        <v>9</v>
      </c>
      <c r="B770" t="s">
        <v>9</v>
      </c>
      <c r="C770" t="s">
        <v>9</v>
      </c>
      <c r="D770">
        <v>0</v>
      </c>
      <c r="E770" t="s">
        <v>9</v>
      </c>
      <c r="F770">
        <v>0</v>
      </c>
      <c r="G770" t="s">
        <v>9</v>
      </c>
      <c r="I770">
        <f t="shared" si="11"/>
        <v>0</v>
      </c>
    </row>
    <row r="771" spans="1:9" hidden="1" x14ac:dyDescent="0.25">
      <c r="A771" t="s">
        <v>9</v>
      </c>
      <c r="B771" t="s">
        <v>9</v>
      </c>
      <c r="C771" t="s">
        <v>9</v>
      </c>
      <c r="D771">
        <v>0</v>
      </c>
      <c r="E771" t="s">
        <v>9</v>
      </c>
      <c r="F771">
        <v>0</v>
      </c>
      <c r="G771" t="s">
        <v>9</v>
      </c>
      <c r="I771">
        <f t="shared" si="11"/>
        <v>0</v>
      </c>
    </row>
    <row r="772" spans="1:9" hidden="1" x14ac:dyDescent="0.25">
      <c r="A772" t="s">
        <v>9</v>
      </c>
      <c r="B772" t="s">
        <v>9</v>
      </c>
      <c r="C772" t="s">
        <v>9</v>
      </c>
      <c r="D772">
        <v>0</v>
      </c>
      <c r="E772" t="s">
        <v>9</v>
      </c>
      <c r="F772">
        <v>0</v>
      </c>
      <c r="G772" t="s">
        <v>9</v>
      </c>
      <c r="I772">
        <f t="shared" ref="I772:I835" si="12">IF(D772=0,0,1)</f>
        <v>0</v>
      </c>
    </row>
    <row r="773" spans="1:9" hidden="1" x14ac:dyDescent="0.25">
      <c r="A773" t="s">
        <v>9</v>
      </c>
      <c r="B773" t="s">
        <v>9</v>
      </c>
      <c r="C773" t="s">
        <v>9</v>
      </c>
      <c r="D773">
        <v>0</v>
      </c>
      <c r="E773" t="s">
        <v>9</v>
      </c>
      <c r="F773">
        <v>0</v>
      </c>
      <c r="G773" t="s">
        <v>9</v>
      </c>
      <c r="I773">
        <f t="shared" si="12"/>
        <v>0</v>
      </c>
    </row>
    <row r="774" spans="1:9" hidden="1" x14ac:dyDescent="0.25">
      <c r="I774">
        <f t="shared" si="12"/>
        <v>0</v>
      </c>
    </row>
    <row r="775" spans="1:9" hidden="1" x14ac:dyDescent="0.25">
      <c r="I775">
        <f t="shared" si="12"/>
        <v>0</v>
      </c>
    </row>
    <row r="776" spans="1:9" x14ac:dyDescent="0.25">
      <c r="A776" t="s">
        <v>0</v>
      </c>
      <c r="B776" t="s">
        <v>1</v>
      </c>
      <c r="C776" t="s">
        <v>2</v>
      </c>
      <c r="D776">
        <v>8</v>
      </c>
      <c r="E776">
        <v>2503.3200000000002</v>
      </c>
      <c r="F776">
        <v>2996.72</v>
      </c>
      <c r="G776">
        <v>23973.759999999998</v>
      </c>
      <c r="I776">
        <f t="shared" si="12"/>
        <v>1</v>
      </c>
    </row>
    <row r="777" spans="1:9" hidden="1" x14ac:dyDescent="0.25">
      <c r="B777" t="s">
        <v>3</v>
      </c>
      <c r="C777" t="s">
        <v>3</v>
      </c>
      <c r="I777">
        <f t="shared" si="12"/>
        <v>0</v>
      </c>
    </row>
    <row r="778" spans="1:9" hidden="1" x14ac:dyDescent="0.25">
      <c r="B778" t="s">
        <v>4</v>
      </c>
      <c r="G778">
        <v>13117.68</v>
      </c>
      <c r="I778">
        <f t="shared" si="12"/>
        <v>0</v>
      </c>
    </row>
    <row r="779" spans="1:9" hidden="1" x14ac:dyDescent="0.25">
      <c r="A779" t="s">
        <v>5</v>
      </c>
      <c r="B779" t="s">
        <v>6</v>
      </c>
      <c r="C779" t="s">
        <v>7</v>
      </c>
      <c r="D779">
        <v>0</v>
      </c>
      <c r="E779" t="s">
        <v>8</v>
      </c>
      <c r="F779">
        <v>0</v>
      </c>
      <c r="G779" t="s">
        <v>9</v>
      </c>
      <c r="I779">
        <f t="shared" si="12"/>
        <v>0</v>
      </c>
    </row>
    <row r="780" spans="1:9" x14ac:dyDescent="0.25">
      <c r="A780">
        <v>98524</v>
      </c>
      <c r="B780" t="s">
        <v>10</v>
      </c>
      <c r="C780" t="s">
        <v>11</v>
      </c>
      <c r="D780">
        <v>154</v>
      </c>
      <c r="E780">
        <v>2.4700000000000002</v>
      </c>
      <c r="F780">
        <v>2.96</v>
      </c>
      <c r="G780">
        <v>455.84</v>
      </c>
      <c r="I780">
        <f t="shared" si="12"/>
        <v>1</v>
      </c>
    </row>
    <row r="781" spans="1:9" hidden="1" x14ac:dyDescent="0.25">
      <c r="A781" t="s">
        <v>12</v>
      </c>
      <c r="B781" t="s">
        <v>6</v>
      </c>
      <c r="C781" t="s">
        <v>7</v>
      </c>
      <c r="D781">
        <v>0</v>
      </c>
      <c r="E781" t="s">
        <v>8</v>
      </c>
      <c r="F781">
        <v>0</v>
      </c>
      <c r="G781" t="s">
        <v>9</v>
      </c>
      <c r="I781">
        <f t="shared" si="12"/>
        <v>0</v>
      </c>
    </row>
    <row r="782" spans="1:9" hidden="1" x14ac:dyDescent="0.25">
      <c r="A782">
        <v>41598</v>
      </c>
      <c r="B782" t="s">
        <v>6</v>
      </c>
      <c r="C782" t="s">
        <v>7</v>
      </c>
      <c r="D782">
        <v>0</v>
      </c>
      <c r="E782" t="s">
        <v>8</v>
      </c>
      <c r="F782">
        <v>0</v>
      </c>
      <c r="G782" t="s">
        <v>9</v>
      </c>
      <c r="I782">
        <f t="shared" si="12"/>
        <v>0</v>
      </c>
    </row>
    <row r="783" spans="1:9" hidden="1" x14ac:dyDescent="0.25">
      <c r="A783" t="s">
        <v>13</v>
      </c>
      <c r="B783" t="s">
        <v>14</v>
      </c>
      <c r="C783" t="s">
        <v>15</v>
      </c>
      <c r="D783">
        <v>0</v>
      </c>
      <c r="E783">
        <v>368.4</v>
      </c>
      <c r="F783">
        <v>441.01</v>
      </c>
      <c r="G783" t="s">
        <v>9</v>
      </c>
      <c r="I783">
        <f t="shared" si="12"/>
        <v>0</v>
      </c>
    </row>
    <row r="784" spans="1:9" hidden="1" x14ac:dyDescent="0.25">
      <c r="A784" t="s">
        <v>16</v>
      </c>
      <c r="B784" t="s">
        <v>17</v>
      </c>
      <c r="C784" t="s">
        <v>15</v>
      </c>
      <c r="D784">
        <v>0</v>
      </c>
      <c r="E784" t="s">
        <v>8</v>
      </c>
      <c r="F784">
        <v>0</v>
      </c>
      <c r="G784" t="s">
        <v>9</v>
      </c>
      <c r="I784">
        <f t="shared" si="12"/>
        <v>0</v>
      </c>
    </row>
    <row r="785" spans="1:9" hidden="1" x14ac:dyDescent="0.25">
      <c r="A785" t="s">
        <v>18</v>
      </c>
      <c r="B785" t="s">
        <v>19</v>
      </c>
      <c r="C785" t="s">
        <v>15</v>
      </c>
      <c r="D785">
        <v>0</v>
      </c>
      <c r="E785" t="s">
        <v>8</v>
      </c>
      <c r="F785">
        <v>0</v>
      </c>
      <c r="G785" t="s">
        <v>9</v>
      </c>
      <c r="I785">
        <f t="shared" si="12"/>
        <v>0</v>
      </c>
    </row>
    <row r="786" spans="1:9" hidden="1" x14ac:dyDescent="0.25">
      <c r="A786">
        <v>98532</v>
      </c>
      <c r="B786" t="s">
        <v>20</v>
      </c>
      <c r="C786" t="s">
        <v>15</v>
      </c>
      <c r="D786">
        <v>0</v>
      </c>
      <c r="E786">
        <v>81.599999999999994</v>
      </c>
      <c r="F786">
        <v>97.68</v>
      </c>
      <c r="G786" t="s">
        <v>9</v>
      </c>
      <c r="I786">
        <f t="shared" si="12"/>
        <v>0</v>
      </c>
    </row>
    <row r="787" spans="1:9" hidden="1" x14ac:dyDescent="0.25">
      <c r="A787">
        <v>98533</v>
      </c>
      <c r="B787" t="s">
        <v>21</v>
      </c>
      <c r="C787" t="s">
        <v>15</v>
      </c>
      <c r="D787">
        <v>0</v>
      </c>
      <c r="E787">
        <v>221.25</v>
      </c>
      <c r="F787">
        <v>264.86</v>
      </c>
      <c r="G787" t="s">
        <v>9</v>
      </c>
      <c r="I787">
        <f t="shared" si="12"/>
        <v>0</v>
      </c>
    </row>
    <row r="788" spans="1:9" hidden="1" x14ac:dyDescent="0.25">
      <c r="A788">
        <v>98534</v>
      </c>
      <c r="B788" t="s">
        <v>22</v>
      </c>
      <c r="C788" t="s">
        <v>15</v>
      </c>
      <c r="D788">
        <v>0</v>
      </c>
      <c r="E788">
        <v>569.47</v>
      </c>
      <c r="F788">
        <v>681.71</v>
      </c>
      <c r="G788" t="s">
        <v>9</v>
      </c>
      <c r="I788">
        <f t="shared" si="12"/>
        <v>0</v>
      </c>
    </row>
    <row r="789" spans="1:9" hidden="1" x14ac:dyDescent="0.25">
      <c r="A789">
        <v>93207</v>
      </c>
      <c r="B789" t="s">
        <v>23</v>
      </c>
      <c r="C789" t="s">
        <v>11</v>
      </c>
      <c r="D789">
        <v>0</v>
      </c>
      <c r="E789">
        <v>947.66</v>
      </c>
      <c r="F789">
        <v>1134.44</v>
      </c>
      <c r="G789" t="s">
        <v>9</v>
      </c>
      <c r="I789">
        <f t="shared" si="12"/>
        <v>0</v>
      </c>
    </row>
    <row r="790" spans="1:9" hidden="1" x14ac:dyDescent="0.25">
      <c r="A790">
        <v>93213</v>
      </c>
      <c r="B790" t="s">
        <v>24</v>
      </c>
      <c r="C790" t="s">
        <v>11</v>
      </c>
      <c r="D790">
        <v>0</v>
      </c>
      <c r="E790">
        <v>892.52</v>
      </c>
      <c r="F790">
        <v>1068.44</v>
      </c>
      <c r="G790" t="s">
        <v>9</v>
      </c>
      <c r="I790">
        <f t="shared" si="12"/>
        <v>0</v>
      </c>
    </row>
    <row r="791" spans="1:9" hidden="1" x14ac:dyDescent="0.25">
      <c r="A791">
        <v>93209</v>
      </c>
      <c r="B791" t="s">
        <v>25</v>
      </c>
      <c r="C791" t="s">
        <v>11</v>
      </c>
      <c r="D791">
        <v>0</v>
      </c>
      <c r="E791">
        <v>817.07</v>
      </c>
      <c r="F791">
        <v>978.11</v>
      </c>
      <c r="G791" t="s">
        <v>9</v>
      </c>
      <c r="I791">
        <f t="shared" si="12"/>
        <v>0</v>
      </c>
    </row>
    <row r="792" spans="1:9" hidden="1" x14ac:dyDescent="0.25">
      <c r="A792">
        <v>93210</v>
      </c>
      <c r="B792" t="s">
        <v>26</v>
      </c>
      <c r="C792" t="s">
        <v>11</v>
      </c>
      <c r="D792">
        <v>0</v>
      </c>
      <c r="E792">
        <v>533.82000000000005</v>
      </c>
      <c r="F792">
        <v>639.04</v>
      </c>
      <c r="G792" t="s">
        <v>9</v>
      </c>
      <c r="I792">
        <f t="shared" si="12"/>
        <v>0</v>
      </c>
    </row>
    <row r="793" spans="1:9" x14ac:dyDescent="0.25">
      <c r="A793">
        <v>98459</v>
      </c>
      <c r="B793" t="s">
        <v>27</v>
      </c>
      <c r="C793" t="s">
        <v>11</v>
      </c>
      <c r="D793">
        <v>56.76</v>
      </c>
      <c r="E793">
        <v>95.58</v>
      </c>
      <c r="F793">
        <v>114.42</v>
      </c>
      <c r="G793">
        <v>6494.48</v>
      </c>
      <c r="I793">
        <f t="shared" si="12"/>
        <v>1</v>
      </c>
    </row>
    <row r="794" spans="1:9" x14ac:dyDescent="0.25">
      <c r="A794">
        <v>99059</v>
      </c>
      <c r="B794" t="s">
        <v>28</v>
      </c>
      <c r="C794" t="s">
        <v>29</v>
      </c>
      <c r="D794">
        <v>118.74</v>
      </c>
      <c r="E794">
        <v>43.39</v>
      </c>
      <c r="F794">
        <v>51.94</v>
      </c>
      <c r="G794">
        <v>6167.36</v>
      </c>
      <c r="I794">
        <f t="shared" si="12"/>
        <v>1</v>
      </c>
    </row>
    <row r="795" spans="1:9" hidden="1" x14ac:dyDescent="0.25">
      <c r="A795" t="s">
        <v>30</v>
      </c>
      <c r="B795" t="s">
        <v>31</v>
      </c>
      <c r="C795" t="s">
        <v>29</v>
      </c>
      <c r="D795">
        <v>0</v>
      </c>
      <c r="E795">
        <v>16.21</v>
      </c>
      <c r="F795">
        <v>19.399999999999999</v>
      </c>
      <c r="G795" t="s">
        <v>9</v>
      </c>
      <c r="I795">
        <f t="shared" si="12"/>
        <v>0</v>
      </c>
    </row>
    <row r="796" spans="1:9" hidden="1" x14ac:dyDescent="0.25">
      <c r="A796" t="s">
        <v>32</v>
      </c>
      <c r="B796" t="s">
        <v>33</v>
      </c>
      <c r="C796" t="s">
        <v>34</v>
      </c>
      <c r="D796">
        <v>0</v>
      </c>
      <c r="E796">
        <v>60</v>
      </c>
      <c r="F796">
        <v>71.83</v>
      </c>
      <c r="G796" t="s">
        <v>9</v>
      </c>
      <c r="I796">
        <f t="shared" si="12"/>
        <v>0</v>
      </c>
    </row>
    <row r="797" spans="1:9" hidden="1" x14ac:dyDescent="0.25">
      <c r="A797" t="s">
        <v>766</v>
      </c>
      <c r="B797" t="s">
        <v>775</v>
      </c>
      <c r="C797" t="s">
        <v>776</v>
      </c>
      <c r="D797">
        <v>0</v>
      </c>
      <c r="E797">
        <v>30.96</v>
      </c>
      <c r="F797">
        <v>37.06</v>
      </c>
      <c r="G797" t="s">
        <v>9</v>
      </c>
      <c r="I797">
        <f t="shared" si="12"/>
        <v>0</v>
      </c>
    </row>
    <row r="798" spans="1:9" hidden="1" x14ac:dyDescent="0.25">
      <c r="A798" t="s">
        <v>769</v>
      </c>
      <c r="B798" t="s">
        <v>777</v>
      </c>
      <c r="C798" t="s">
        <v>776</v>
      </c>
      <c r="D798">
        <v>0</v>
      </c>
      <c r="E798">
        <v>30.96</v>
      </c>
      <c r="F798">
        <v>37.06</v>
      </c>
      <c r="G798" t="s">
        <v>9</v>
      </c>
      <c r="I798">
        <f t="shared" si="12"/>
        <v>0</v>
      </c>
    </row>
    <row r="799" spans="1:9" hidden="1" x14ac:dyDescent="0.25">
      <c r="A799" t="s">
        <v>771</v>
      </c>
      <c r="B799" t="s">
        <v>778</v>
      </c>
      <c r="C799" t="s">
        <v>776</v>
      </c>
      <c r="D799">
        <v>0</v>
      </c>
      <c r="E799">
        <v>30.96</v>
      </c>
      <c r="F799">
        <v>37.06</v>
      </c>
      <c r="G799" t="s">
        <v>9</v>
      </c>
      <c r="I799">
        <f t="shared" si="12"/>
        <v>0</v>
      </c>
    </row>
    <row r="800" spans="1:9" hidden="1" x14ac:dyDescent="0.25">
      <c r="A800" t="s">
        <v>773</v>
      </c>
      <c r="B800" t="s">
        <v>779</v>
      </c>
      <c r="C800" t="s">
        <v>776</v>
      </c>
      <c r="D800">
        <v>0</v>
      </c>
      <c r="E800">
        <v>30.96</v>
      </c>
      <c r="F800">
        <v>37.06</v>
      </c>
      <c r="G800" t="s">
        <v>9</v>
      </c>
      <c r="I800">
        <f t="shared" si="12"/>
        <v>0</v>
      </c>
    </row>
    <row r="801" spans="1:9" hidden="1" x14ac:dyDescent="0.25">
      <c r="A801" t="s">
        <v>9</v>
      </c>
      <c r="B801" t="s">
        <v>9</v>
      </c>
      <c r="C801" t="s">
        <v>9</v>
      </c>
      <c r="D801">
        <v>0</v>
      </c>
      <c r="E801" t="s">
        <v>9</v>
      </c>
      <c r="F801">
        <v>0</v>
      </c>
      <c r="G801" t="s">
        <v>9</v>
      </c>
      <c r="I801">
        <f t="shared" si="12"/>
        <v>0</v>
      </c>
    </row>
    <row r="802" spans="1:9" hidden="1" x14ac:dyDescent="0.25">
      <c r="A802" t="s">
        <v>9</v>
      </c>
      <c r="B802" t="s">
        <v>9</v>
      </c>
      <c r="C802" t="s">
        <v>9</v>
      </c>
      <c r="D802">
        <v>0</v>
      </c>
      <c r="E802" t="s">
        <v>9</v>
      </c>
      <c r="F802">
        <v>0</v>
      </c>
      <c r="G802" t="s">
        <v>9</v>
      </c>
      <c r="I802">
        <f t="shared" si="12"/>
        <v>0</v>
      </c>
    </row>
    <row r="803" spans="1:9" hidden="1" x14ac:dyDescent="0.25">
      <c r="A803" t="s">
        <v>9</v>
      </c>
      <c r="B803" t="s">
        <v>9</v>
      </c>
      <c r="C803" t="s">
        <v>9</v>
      </c>
      <c r="D803">
        <v>0</v>
      </c>
      <c r="E803" t="s">
        <v>9</v>
      </c>
      <c r="F803">
        <v>0</v>
      </c>
      <c r="G803" t="s">
        <v>9</v>
      </c>
      <c r="I803">
        <f t="shared" si="12"/>
        <v>0</v>
      </c>
    </row>
    <row r="804" spans="1:9" hidden="1" x14ac:dyDescent="0.25">
      <c r="A804" t="s">
        <v>9</v>
      </c>
      <c r="B804" t="s">
        <v>9</v>
      </c>
      <c r="C804" t="s">
        <v>9</v>
      </c>
      <c r="D804">
        <v>0</v>
      </c>
      <c r="E804" t="s">
        <v>9</v>
      </c>
      <c r="F804">
        <v>0</v>
      </c>
      <c r="G804" t="s">
        <v>9</v>
      </c>
      <c r="I804">
        <f t="shared" si="12"/>
        <v>0</v>
      </c>
    </row>
    <row r="805" spans="1:9" hidden="1" x14ac:dyDescent="0.25">
      <c r="A805" t="s">
        <v>9</v>
      </c>
      <c r="B805" t="s">
        <v>9</v>
      </c>
      <c r="C805" t="s">
        <v>9</v>
      </c>
      <c r="D805">
        <v>0</v>
      </c>
      <c r="E805" t="s">
        <v>9</v>
      </c>
      <c r="F805">
        <v>0</v>
      </c>
      <c r="G805" t="s">
        <v>9</v>
      </c>
      <c r="I805">
        <f t="shared" si="12"/>
        <v>0</v>
      </c>
    </row>
    <row r="806" spans="1:9" hidden="1" x14ac:dyDescent="0.25">
      <c r="A806" t="s">
        <v>9</v>
      </c>
      <c r="B806" t="s">
        <v>9</v>
      </c>
      <c r="C806" t="s">
        <v>9</v>
      </c>
      <c r="D806">
        <v>0</v>
      </c>
      <c r="E806" t="s">
        <v>9</v>
      </c>
      <c r="F806">
        <v>0</v>
      </c>
      <c r="G806" t="s">
        <v>9</v>
      </c>
      <c r="I806">
        <f t="shared" si="12"/>
        <v>0</v>
      </c>
    </row>
    <row r="807" spans="1:9" hidden="1" x14ac:dyDescent="0.25">
      <c r="A807" t="s">
        <v>9</v>
      </c>
      <c r="B807" t="s">
        <v>9</v>
      </c>
      <c r="C807" t="s">
        <v>9</v>
      </c>
      <c r="D807">
        <v>0</v>
      </c>
      <c r="E807" t="s">
        <v>9</v>
      </c>
      <c r="F807">
        <v>0</v>
      </c>
      <c r="G807" t="s">
        <v>9</v>
      </c>
      <c r="I807">
        <f t="shared" si="12"/>
        <v>0</v>
      </c>
    </row>
    <row r="808" spans="1:9" hidden="1" x14ac:dyDescent="0.25">
      <c r="A808" t="s">
        <v>9</v>
      </c>
      <c r="B808" t="s">
        <v>9</v>
      </c>
      <c r="C808" t="s">
        <v>9</v>
      </c>
      <c r="D808">
        <v>0</v>
      </c>
      <c r="E808" t="s">
        <v>9</v>
      </c>
      <c r="F808">
        <v>0</v>
      </c>
      <c r="G808" t="s">
        <v>9</v>
      </c>
      <c r="I808">
        <f t="shared" si="12"/>
        <v>0</v>
      </c>
    </row>
    <row r="809" spans="1:9" hidden="1" x14ac:dyDescent="0.25">
      <c r="I809">
        <f t="shared" si="12"/>
        <v>0</v>
      </c>
    </row>
    <row r="810" spans="1:9" hidden="1" x14ac:dyDescent="0.25">
      <c r="B810" t="s">
        <v>43</v>
      </c>
      <c r="G810">
        <v>16112.99</v>
      </c>
      <c r="I810">
        <f t="shared" si="12"/>
        <v>0</v>
      </c>
    </row>
    <row r="811" spans="1:9" hidden="1" x14ac:dyDescent="0.25">
      <c r="A811">
        <v>97621</v>
      </c>
      <c r="B811" t="s">
        <v>44</v>
      </c>
      <c r="C811" t="s">
        <v>34</v>
      </c>
      <c r="D811">
        <v>0</v>
      </c>
      <c r="E811">
        <v>82.37</v>
      </c>
      <c r="F811">
        <v>98.61</v>
      </c>
      <c r="G811" t="s">
        <v>9</v>
      </c>
      <c r="I811">
        <f t="shared" si="12"/>
        <v>0</v>
      </c>
    </row>
    <row r="812" spans="1:9" x14ac:dyDescent="0.25">
      <c r="A812">
        <v>97622</v>
      </c>
      <c r="B812" t="s">
        <v>45</v>
      </c>
      <c r="C812" t="s">
        <v>34</v>
      </c>
      <c r="D812">
        <v>1.2</v>
      </c>
      <c r="E812">
        <v>40.14</v>
      </c>
      <c r="F812">
        <v>48.05</v>
      </c>
      <c r="G812">
        <v>57.66</v>
      </c>
      <c r="I812">
        <f t="shared" si="12"/>
        <v>1</v>
      </c>
    </row>
    <row r="813" spans="1:9" hidden="1" x14ac:dyDescent="0.25">
      <c r="A813">
        <v>97623</v>
      </c>
      <c r="B813" t="s">
        <v>46</v>
      </c>
      <c r="C813" t="s">
        <v>34</v>
      </c>
      <c r="D813">
        <v>0</v>
      </c>
      <c r="E813">
        <v>122.97</v>
      </c>
      <c r="F813">
        <v>147.21</v>
      </c>
      <c r="G813" t="s">
        <v>9</v>
      </c>
      <c r="I813">
        <f t="shared" si="12"/>
        <v>0</v>
      </c>
    </row>
    <row r="814" spans="1:9" hidden="1" x14ac:dyDescent="0.25">
      <c r="A814">
        <v>97624</v>
      </c>
      <c r="B814" t="s">
        <v>47</v>
      </c>
      <c r="C814" t="s">
        <v>34</v>
      </c>
      <c r="D814">
        <v>0</v>
      </c>
      <c r="E814">
        <v>75.47</v>
      </c>
      <c r="F814">
        <v>90.35</v>
      </c>
      <c r="G814" t="s">
        <v>9</v>
      </c>
      <c r="I814">
        <f t="shared" si="12"/>
        <v>0</v>
      </c>
    </row>
    <row r="815" spans="1:9" hidden="1" x14ac:dyDescent="0.25">
      <c r="A815" t="s">
        <v>48</v>
      </c>
      <c r="B815" t="s">
        <v>49</v>
      </c>
      <c r="C815" t="s">
        <v>34</v>
      </c>
      <c r="D815">
        <v>0</v>
      </c>
      <c r="E815">
        <v>33.68</v>
      </c>
      <c r="F815">
        <v>40.32</v>
      </c>
      <c r="G815" t="s">
        <v>9</v>
      </c>
      <c r="I815">
        <f t="shared" si="12"/>
        <v>0</v>
      </c>
    </row>
    <row r="816" spans="1:9" x14ac:dyDescent="0.25">
      <c r="A816" t="s">
        <v>79</v>
      </c>
      <c r="B816" t="s">
        <v>80</v>
      </c>
      <c r="C816" t="s">
        <v>11</v>
      </c>
      <c r="D816">
        <v>25.38</v>
      </c>
      <c r="E816">
        <v>7.04</v>
      </c>
      <c r="F816">
        <v>8.43</v>
      </c>
      <c r="G816">
        <v>213.95</v>
      </c>
      <c r="I816">
        <f t="shared" si="12"/>
        <v>1</v>
      </c>
    </row>
    <row r="817" spans="1:9" x14ac:dyDescent="0.25">
      <c r="A817" t="s">
        <v>50</v>
      </c>
      <c r="B817" t="s">
        <v>51</v>
      </c>
      <c r="C817" t="s">
        <v>11</v>
      </c>
      <c r="D817">
        <v>510</v>
      </c>
      <c r="E817">
        <v>23.03</v>
      </c>
      <c r="F817">
        <v>27.57</v>
      </c>
      <c r="G817">
        <v>14060.7</v>
      </c>
      <c r="I817">
        <f t="shared" si="12"/>
        <v>1</v>
      </c>
    </row>
    <row r="818" spans="1:9" hidden="1" x14ac:dyDescent="0.25">
      <c r="A818" t="s">
        <v>52</v>
      </c>
      <c r="B818" t="s">
        <v>53</v>
      </c>
      <c r="C818" t="s">
        <v>11</v>
      </c>
      <c r="D818">
        <v>0</v>
      </c>
      <c r="E818">
        <v>12.14</v>
      </c>
      <c r="F818">
        <v>14.53</v>
      </c>
      <c r="G818" t="s">
        <v>9</v>
      </c>
      <c r="I818">
        <f t="shared" si="12"/>
        <v>0</v>
      </c>
    </row>
    <row r="819" spans="1:9" hidden="1" x14ac:dyDescent="0.25">
      <c r="A819" t="s">
        <v>54</v>
      </c>
      <c r="B819" t="s">
        <v>55</v>
      </c>
      <c r="C819" t="s">
        <v>34</v>
      </c>
      <c r="D819">
        <v>0</v>
      </c>
      <c r="E819">
        <v>22.54</v>
      </c>
      <c r="F819">
        <v>26.98</v>
      </c>
      <c r="G819" t="s">
        <v>9</v>
      </c>
      <c r="I819">
        <f t="shared" si="12"/>
        <v>0</v>
      </c>
    </row>
    <row r="820" spans="1:9" x14ac:dyDescent="0.25">
      <c r="A820" t="s">
        <v>56</v>
      </c>
      <c r="B820" t="s">
        <v>57</v>
      </c>
      <c r="C820" t="s">
        <v>11</v>
      </c>
      <c r="D820">
        <v>66</v>
      </c>
      <c r="E820">
        <v>22.54</v>
      </c>
      <c r="F820">
        <v>26.98</v>
      </c>
      <c r="G820">
        <v>1780.68</v>
      </c>
      <c r="I820">
        <f t="shared" si="12"/>
        <v>1</v>
      </c>
    </row>
    <row r="821" spans="1:9" hidden="1" x14ac:dyDescent="0.25">
      <c r="A821" t="s">
        <v>58</v>
      </c>
      <c r="B821" t="s">
        <v>59</v>
      </c>
      <c r="C821" t="s">
        <v>34</v>
      </c>
      <c r="D821">
        <v>0</v>
      </c>
      <c r="E821">
        <v>69.34</v>
      </c>
      <c r="F821">
        <v>83.01</v>
      </c>
      <c r="G821" t="s">
        <v>9</v>
      </c>
      <c r="I821">
        <f t="shared" si="12"/>
        <v>0</v>
      </c>
    </row>
    <row r="822" spans="1:9" hidden="1" x14ac:dyDescent="0.25">
      <c r="A822">
        <v>97626</v>
      </c>
      <c r="B822" t="s">
        <v>60</v>
      </c>
      <c r="C822" t="s">
        <v>34</v>
      </c>
      <c r="D822">
        <v>0</v>
      </c>
      <c r="E822">
        <v>432.78</v>
      </c>
      <c r="F822">
        <v>518.08000000000004</v>
      </c>
      <c r="G822" t="s">
        <v>9</v>
      </c>
      <c r="I822">
        <f t="shared" si="12"/>
        <v>0</v>
      </c>
    </row>
    <row r="823" spans="1:9" hidden="1" x14ac:dyDescent="0.25">
      <c r="A823">
        <v>97627</v>
      </c>
      <c r="B823" t="s">
        <v>61</v>
      </c>
      <c r="C823" t="s">
        <v>34</v>
      </c>
      <c r="D823">
        <v>0</v>
      </c>
      <c r="E823">
        <v>236.12</v>
      </c>
      <c r="F823">
        <v>282.66000000000003</v>
      </c>
      <c r="G823" t="s">
        <v>9</v>
      </c>
      <c r="I823">
        <f t="shared" si="12"/>
        <v>0</v>
      </c>
    </row>
    <row r="824" spans="1:9" hidden="1" x14ac:dyDescent="0.25">
      <c r="A824">
        <v>97628</v>
      </c>
      <c r="B824" t="s">
        <v>62</v>
      </c>
      <c r="C824" t="s">
        <v>34</v>
      </c>
      <c r="D824">
        <v>0</v>
      </c>
      <c r="E824">
        <v>198.4</v>
      </c>
      <c r="F824">
        <v>237.5</v>
      </c>
      <c r="G824" t="s">
        <v>9</v>
      </c>
      <c r="I824">
        <f t="shared" si="12"/>
        <v>0</v>
      </c>
    </row>
    <row r="825" spans="1:9" hidden="1" x14ac:dyDescent="0.25">
      <c r="A825">
        <v>97629</v>
      </c>
      <c r="B825" t="s">
        <v>63</v>
      </c>
      <c r="C825" t="s">
        <v>34</v>
      </c>
      <c r="D825">
        <v>0</v>
      </c>
      <c r="E825">
        <v>104.14</v>
      </c>
      <c r="F825">
        <v>124.67</v>
      </c>
      <c r="G825" t="s">
        <v>9</v>
      </c>
      <c r="I825">
        <f t="shared" si="12"/>
        <v>0</v>
      </c>
    </row>
    <row r="826" spans="1:9" hidden="1" x14ac:dyDescent="0.25">
      <c r="A826">
        <v>97660</v>
      </c>
      <c r="B826" t="s">
        <v>64</v>
      </c>
      <c r="C826" t="s">
        <v>15</v>
      </c>
      <c r="D826">
        <v>0</v>
      </c>
      <c r="E826">
        <v>0.47</v>
      </c>
      <c r="F826">
        <v>0.56000000000000005</v>
      </c>
      <c r="G826" t="s">
        <v>9</v>
      </c>
      <c r="I826">
        <f t="shared" si="12"/>
        <v>0</v>
      </c>
    </row>
    <row r="827" spans="1:9" hidden="1" x14ac:dyDescent="0.25">
      <c r="A827">
        <v>97665</v>
      </c>
      <c r="B827" t="s">
        <v>65</v>
      </c>
      <c r="C827" t="s">
        <v>15</v>
      </c>
      <c r="D827">
        <v>0</v>
      </c>
      <c r="E827">
        <v>0.91</v>
      </c>
      <c r="F827">
        <v>1.0900000000000001</v>
      </c>
      <c r="G827" t="s">
        <v>9</v>
      </c>
      <c r="I827">
        <f t="shared" si="12"/>
        <v>0</v>
      </c>
    </row>
    <row r="828" spans="1:9" hidden="1" x14ac:dyDescent="0.25">
      <c r="A828">
        <v>97661</v>
      </c>
      <c r="B828" t="s">
        <v>66</v>
      </c>
      <c r="C828" t="s">
        <v>29</v>
      </c>
      <c r="D828">
        <v>0</v>
      </c>
      <c r="E828">
        <v>0.47</v>
      </c>
      <c r="F828">
        <v>0.56000000000000005</v>
      </c>
      <c r="G828" t="s">
        <v>9</v>
      </c>
      <c r="I828">
        <f t="shared" si="12"/>
        <v>0</v>
      </c>
    </row>
    <row r="829" spans="1:9" hidden="1" x14ac:dyDescent="0.25">
      <c r="A829">
        <v>97641</v>
      </c>
      <c r="B829" t="s">
        <v>67</v>
      </c>
      <c r="C829" t="s">
        <v>11</v>
      </c>
      <c r="D829">
        <v>0</v>
      </c>
      <c r="E829">
        <v>3.55</v>
      </c>
      <c r="F829">
        <v>4.25</v>
      </c>
      <c r="G829" t="s">
        <v>9</v>
      </c>
      <c r="I829">
        <f t="shared" si="12"/>
        <v>0</v>
      </c>
    </row>
    <row r="830" spans="1:9" hidden="1" x14ac:dyDescent="0.25">
      <c r="A830">
        <v>97640</v>
      </c>
      <c r="B830" t="s">
        <v>68</v>
      </c>
      <c r="C830" t="s">
        <v>11</v>
      </c>
      <c r="D830">
        <v>0</v>
      </c>
      <c r="E830">
        <v>1.29</v>
      </c>
      <c r="F830">
        <v>1.54</v>
      </c>
      <c r="G830" t="s">
        <v>9</v>
      </c>
      <c r="I830">
        <f t="shared" si="12"/>
        <v>0</v>
      </c>
    </row>
    <row r="831" spans="1:9" hidden="1" x14ac:dyDescent="0.25">
      <c r="A831">
        <v>97642</v>
      </c>
      <c r="B831" t="s">
        <v>69</v>
      </c>
      <c r="C831" t="s">
        <v>11</v>
      </c>
      <c r="D831">
        <v>0</v>
      </c>
      <c r="E831">
        <v>2.31</v>
      </c>
      <c r="F831">
        <v>2.77</v>
      </c>
      <c r="G831" t="s">
        <v>9</v>
      </c>
      <c r="I831">
        <f t="shared" si="12"/>
        <v>0</v>
      </c>
    </row>
    <row r="832" spans="1:9" hidden="1" x14ac:dyDescent="0.25">
      <c r="A832">
        <v>72201</v>
      </c>
      <c r="B832" t="s">
        <v>6</v>
      </c>
      <c r="C832" t="s">
        <v>7</v>
      </c>
      <c r="D832">
        <v>0</v>
      </c>
      <c r="E832" t="s">
        <v>8</v>
      </c>
      <c r="F832">
        <v>0</v>
      </c>
      <c r="G832" t="s">
        <v>9</v>
      </c>
      <c r="I832">
        <f t="shared" si="12"/>
        <v>0</v>
      </c>
    </row>
    <row r="833" spans="1:9" hidden="1" x14ac:dyDescent="0.25">
      <c r="A833">
        <v>97631</v>
      </c>
      <c r="B833" t="s">
        <v>70</v>
      </c>
      <c r="C833" t="s">
        <v>11</v>
      </c>
      <c r="D833">
        <v>0</v>
      </c>
      <c r="E833">
        <v>2.35</v>
      </c>
      <c r="F833">
        <v>2.81</v>
      </c>
      <c r="G833" t="s">
        <v>9</v>
      </c>
      <c r="I833">
        <f t="shared" si="12"/>
        <v>0</v>
      </c>
    </row>
    <row r="834" spans="1:9" hidden="1" x14ac:dyDescent="0.25">
      <c r="A834">
        <v>97633</v>
      </c>
      <c r="B834" t="s">
        <v>71</v>
      </c>
      <c r="C834" t="s">
        <v>11</v>
      </c>
      <c r="D834">
        <v>0</v>
      </c>
      <c r="E834">
        <v>16.97</v>
      </c>
      <c r="F834">
        <v>20.309999999999999</v>
      </c>
      <c r="G834" t="s">
        <v>9</v>
      </c>
      <c r="I834">
        <f t="shared" si="12"/>
        <v>0</v>
      </c>
    </row>
    <row r="835" spans="1:9" hidden="1" x14ac:dyDescent="0.25">
      <c r="A835">
        <v>97634</v>
      </c>
      <c r="B835" t="s">
        <v>72</v>
      </c>
      <c r="C835" t="s">
        <v>11</v>
      </c>
      <c r="D835">
        <v>0</v>
      </c>
      <c r="E835">
        <v>9.91</v>
      </c>
      <c r="F835">
        <v>11.86</v>
      </c>
      <c r="G835" t="s">
        <v>9</v>
      </c>
      <c r="I835">
        <f t="shared" si="12"/>
        <v>0</v>
      </c>
    </row>
    <row r="836" spans="1:9" hidden="1" x14ac:dyDescent="0.25">
      <c r="A836">
        <v>97644</v>
      </c>
      <c r="B836" t="s">
        <v>73</v>
      </c>
      <c r="C836" t="s">
        <v>11</v>
      </c>
      <c r="D836">
        <v>0</v>
      </c>
      <c r="E836">
        <v>6.57</v>
      </c>
      <c r="F836">
        <v>7.86</v>
      </c>
      <c r="G836" t="s">
        <v>9</v>
      </c>
      <c r="I836">
        <f t="shared" ref="I836:I899" si="13">IF(D836=0,0,1)</f>
        <v>0</v>
      </c>
    </row>
    <row r="837" spans="1:9" hidden="1" x14ac:dyDescent="0.25">
      <c r="A837">
        <v>97645</v>
      </c>
      <c r="B837" t="s">
        <v>74</v>
      </c>
      <c r="C837" t="s">
        <v>11</v>
      </c>
      <c r="D837">
        <v>0</v>
      </c>
      <c r="E837">
        <v>24.74</v>
      </c>
      <c r="F837">
        <v>29.62</v>
      </c>
      <c r="G837" t="s">
        <v>9</v>
      </c>
      <c r="I837">
        <f t="shared" si="13"/>
        <v>0</v>
      </c>
    </row>
    <row r="838" spans="1:9" hidden="1" x14ac:dyDescent="0.25">
      <c r="A838" t="s">
        <v>75</v>
      </c>
      <c r="B838" t="s">
        <v>76</v>
      </c>
      <c r="C838" t="s">
        <v>15</v>
      </c>
      <c r="D838">
        <v>0</v>
      </c>
      <c r="E838">
        <v>4.6900000000000004</v>
      </c>
      <c r="F838">
        <v>5.61</v>
      </c>
      <c r="G838" t="s">
        <v>9</v>
      </c>
      <c r="I838">
        <f t="shared" si="13"/>
        <v>0</v>
      </c>
    </row>
    <row r="839" spans="1:9" hidden="1" x14ac:dyDescent="0.25">
      <c r="A839" t="s">
        <v>77</v>
      </c>
      <c r="B839" t="s">
        <v>78</v>
      </c>
      <c r="C839" t="s">
        <v>11</v>
      </c>
      <c r="D839">
        <v>0</v>
      </c>
      <c r="E839">
        <v>13.78</v>
      </c>
      <c r="F839">
        <v>16.5</v>
      </c>
      <c r="G839" t="s">
        <v>9</v>
      </c>
      <c r="I839">
        <f t="shared" si="13"/>
        <v>0</v>
      </c>
    </row>
    <row r="840" spans="1:9" hidden="1" x14ac:dyDescent="0.25">
      <c r="A840" t="s">
        <v>79</v>
      </c>
      <c r="B840" t="s">
        <v>80</v>
      </c>
      <c r="C840" t="s">
        <v>11</v>
      </c>
      <c r="D840">
        <v>0</v>
      </c>
      <c r="E840">
        <v>7.04</v>
      </c>
      <c r="F840">
        <v>8.43</v>
      </c>
      <c r="G840" t="s">
        <v>9</v>
      </c>
      <c r="I840">
        <f t="shared" si="13"/>
        <v>0</v>
      </c>
    </row>
    <row r="841" spans="1:9" hidden="1" x14ac:dyDescent="0.25">
      <c r="A841" t="s">
        <v>81</v>
      </c>
      <c r="B841" t="s">
        <v>82</v>
      </c>
      <c r="C841" t="s">
        <v>11</v>
      </c>
      <c r="D841">
        <v>0</v>
      </c>
      <c r="E841">
        <v>46.05</v>
      </c>
      <c r="F841">
        <v>55.13</v>
      </c>
      <c r="G841" t="s">
        <v>9</v>
      </c>
      <c r="I841">
        <f t="shared" si="13"/>
        <v>0</v>
      </c>
    </row>
    <row r="842" spans="1:9" hidden="1" x14ac:dyDescent="0.25">
      <c r="A842" t="s">
        <v>83</v>
      </c>
      <c r="B842" t="s">
        <v>84</v>
      </c>
      <c r="C842" t="s">
        <v>11</v>
      </c>
      <c r="D842">
        <v>0</v>
      </c>
      <c r="E842">
        <v>18.329999999999998</v>
      </c>
      <c r="F842">
        <v>21.94</v>
      </c>
      <c r="G842" t="s">
        <v>9</v>
      </c>
      <c r="I842">
        <f t="shared" si="13"/>
        <v>0</v>
      </c>
    </row>
    <row r="843" spans="1:9" hidden="1" x14ac:dyDescent="0.25">
      <c r="A843" t="s">
        <v>85</v>
      </c>
      <c r="B843" t="s">
        <v>86</v>
      </c>
      <c r="C843" t="s">
        <v>11</v>
      </c>
      <c r="D843">
        <v>0</v>
      </c>
      <c r="E843">
        <v>6.14</v>
      </c>
      <c r="F843">
        <v>7.35</v>
      </c>
      <c r="G843" t="s">
        <v>9</v>
      </c>
      <c r="I843">
        <f t="shared" si="13"/>
        <v>0</v>
      </c>
    </row>
    <row r="844" spans="1:9" hidden="1" x14ac:dyDescent="0.25">
      <c r="A844">
        <v>97662</v>
      </c>
      <c r="B844" t="s">
        <v>87</v>
      </c>
      <c r="C844" t="s">
        <v>29</v>
      </c>
      <c r="D844">
        <v>0</v>
      </c>
      <c r="E844">
        <v>0.34</v>
      </c>
      <c r="F844">
        <v>0.41</v>
      </c>
      <c r="G844" t="s">
        <v>9</v>
      </c>
      <c r="I844">
        <f t="shared" si="13"/>
        <v>0</v>
      </c>
    </row>
    <row r="845" spans="1:9" hidden="1" x14ac:dyDescent="0.25">
      <c r="A845">
        <v>97666</v>
      </c>
      <c r="B845" t="s">
        <v>88</v>
      </c>
      <c r="C845" t="s">
        <v>15</v>
      </c>
      <c r="D845">
        <v>0</v>
      </c>
      <c r="E845">
        <v>6.32</v>
      </c>
      <c r="F845">
        <v>7.57</v>
      </c>
      <c r="G845" t="s">
        <v>9</v>
      </c>
      <c r="I845">
        <f t="shared" si="13"/>
        <v>0</v>
      </c>
    </row>
    <row r="846" spans="1:9" hidden="1" x14ac:dyDescent="0.25">
      <c r="A846">
        <v>97663</v>
      </c>
      <c r="B846" t="s">
        <v>89</v>
      </c>
      <c r="C846" t="s">
        <v>15</v>
      </c>
      <c r="D846">
        <v>0</v>
      </c>
      <c r="E846">
        <v>8.68</v>
      </c>
      <c r="F846">
        <v>10.39</v>
      </c>
      <c r="G846" t="s">
        <v>9</v>
      </c>
      <c r="I846">
        <f t="shared" si="13"/>
        <v>0</v>
      </c>
    </row>
    <row r="847" spans="1:9" hidden="1" x14ac:dyDescent="0.25">
      <c r="A847" t="s">
        <v>90</v>
      </c>
      <c r="B847" t="s">
        <v>91</v>
      </c>
      <c r="C847" t="s">
        <v>11</v>
      </c>
      <c r="D847">
        <v>0</v>
      </c>
      <c r="E847">
        <v>8.1300000000000008</v>
      </c>
      <c r="F847">
        <v>9.73</v>
      </c>
      <c r="G847" t="s">
        <v>9</v>
      </c>
      <c r="I847">
        <f t="shared" si="13"/>
        <v>0</v>
      </c>
    </row>
    <row r="848" spans="1:9" hidden="1" x14ac:dyDescent="0.25">
      <c r="A848" t="s">
        <v>92</v>
      </c>
      <c r="B848" t="s">
        <v>93</v>
      </c>
      <c r="C848" t="s">
        <v>11</v>
      </c>
      <c r="D848">
        <v>0</v>
      </c>
      <c r="E848">
        <v>4.4000000000000004</v>
      </c>
      <c r="F848">
        <v>5.27</v>
      </c>
      <c r="G848" t="s">
        <v>9</v>
      </c>
      <c r="I848">
        <f t="shared" si="13"/>
        <v>0</v>
      </c>
    </row>
    <row r="849" spans="1:9" hidden="1" x14ac:dyDescent="0.25">
      <c r="A849">
        <v>97651</v>
      </c>
      <c r="B849" t="s">
        <v>94</v>
      </c>
      <c r="C849" t="s">
        <v>15</v>
      </c>
      <c r="D849">
        <v>0</v>
      </c>
      <c r="E849">
        <v>61.89</v>
      </c>
      <c r="F849">
        <v>74.09</v>
      </c>
      <c r="G849" t="s">
        <v>9</v>
      </c>
      <c r="I849">
        <f t="shared" si="13"/>
        <v>0</v>
      </c>
    </row>
    <row r="850" spans="1:9" hidden="1" x14ac:dyDescent="0.25">
      <c r="A850">
        <v>97652</v>
      </c>
      <c r="B850" t="s">
        <v>95</v>
      </c>
      <c r="C850" t="s">
        <v>15</v>
      </c>
      <c r="D850">
        <v>0</v>
      </c>
      <c r="E850">
        <v>140.32</v>
      </c>
      <c r="F850">
        <v>167.98</v>
      </c>
      <c r="G850" t="s">
        <v>9</v>
      </c>
      <c r="I850">
        <f t="shared" si="13"/>
        <v>0</v>
      </c>
    </row>
    <row r="851" spans="1:9" hidden="1" x14ac:dyDescent="0.25">
      <c r="A851">
        <v>97653</v>
      </c>
      <c r="B851" t="s">
        <v>96</v>
      </c>
      <c r="C851" t="s">
        <v>15</v>
      </c>
      <c r="D851">
        <v>0</v>
      </c>
      <c r="E851">
        <v>98.14</v>
      </c>
      <c r="F851">
        <v>117.48</v>
      </c>
      <c r="G851" t="s">
        <v>9</v>
      </c>
      <c r="I851">
        <f t="shared" si="13"/>
        <v>0</v>
      </c>
    </row>
    <row r="852" spans="1:9" hidden="1" x14ac:dyDescent="0.25">
      <c r="A852">
        <v>97654</v>
      </c>
      <c r="B852" t="s">
        <v>97</v>
      </c>
      <c r="C852" t="s">
        <v>15</v>
      </c>
      <c r="D852">
        <v>0</v>
      </c>
      <c r="E852">
        <v>119.61</v>
      </c>
      <c r="F852">
        <v>143.19</v>
      </c>
      <c r="G852" t="s">
        <v>9</v>
      </c>
      <c r="I852">
        <f t="shared" si="13"/>
        <v>0</v>
      </c>
    </row>
    <row r="853" spans="1:9" hidden="1" x14ac:dyDescent="0.25">
      <c r="A853">
        <v>97650</v>
      </c>
      <c r="B853" t="s">
        <v>98</v>
      </c>
      <c r="C853" t="s">
        <v>11</v>
      </c>
      <c r="D853">
        <v>0</v>
      </c>
      <c r="E853">
        <v>5.59</v>
      </c>
      <c r="F853">
        <v>6.69</v>
      </c>
      <c r="G853" t="s">
        <v>9</v>
      </c>
      <c r="I853">
        <f t="shared" si="13"/>
        <v>0</v>
      </c>
    </row>
    <row r="854" spans="1:9" hidden="1" x14ac:dyDescent="0.25">
      <c r="A854">
        <v>97647</v>
      </c>
      <c r="B854" t="s">
        <v>99</v>
      </c>
      <c r="C854" t="s">
        <v>11</v>
      </c>
      <c r="D854">
        <v>0</v>
      </c>
      <c r="E854">
        <v>2.6</v>
      </c>
      <c r="F854">
        <v>3.11</v>
      </c>
      <c r="G854" t="s">
        <v>9</v>
      </c>
      <c r="I854">
        <f t="shared" si="13"/>
        <v>0</v>
      </c>
    </row>
    <row r="855" spans="1:9" hidden="1" x14ac:dyDescent="0.25">
      <c r="A855">
        <v>85421</v>
      </c>
      <c r="B855" t="s">
        <v>6</v>
      </c>
      <c r="C855" t="s">
        <v>7</v>
      </c>
      <c r="D855">
        <v>0</v>
      </c>
      <c r="E855" t="s">
        <v>8</v>
      </c>
      <c r="F855">
        <v>0</v>
      </c>
      <c r="G855" t="s">
        <v>9</v>
      </c>
      <c r="I855">
        <f t="shared" si="13"/>
        <v>0</v>
      </c>
    </row>
    <row r="856" spans="1:9" hidden="1" x14ac:dyDescent="0.25">
      <c r="A856">
        <v>5681</v>
      </c>
      <c r="B856" t="s">
        <v>100</v>
      </c>
      <c r="C856" t="s">
        <v>101</v>
      </c>
      <c r="D856">
        <v>0</v>
      </c>
      <c r="E856">
        <v>42.57</v>
      </c>
      <c r="F856">
        <v>50.96</v>
      </c>
      <c r="G856" t="s">
        <v>9</v>
      </c>
      <c r="I856">
        <f t="shared" si="13"/>
        <v>0</v>
      </c>
    </row>
    <row r="857" spans="1:9" hidden="1" x14ac:dyDescent="0.25">
      <c r="A857">
        <v>5877</v>
      </c>
      <c r="B857" t="s">
        <v>102</v>
      </c>
      <c r="C857" t="s">
        <v>101</v>
      </c>
      <c r="D857">
        <v>0</v>
      </c>
      <c r="E857">
        <v>44.02</v>
      </c>
      <c r="F857">
        <v>52.7</v>
      </c>
      <c r="G857" t="s">
        <v>9</v>
      </c>
      <c r="I857">
        <f t="shared" si="13"/>
        <v>0</v>
      </c>
    </row>
    <row r="858" spans="1:9" hidden="1" x14ac:dyDescent="0.25">
      <c r="A858">
        <v>5679</v>
      </c>
      <c r="B858" t="s">
        <v>103</v>
      </c>
      <c r="C858" t="s">
        <v>101</v>
      </c>
      <c r="D858">
        <v>0</v>
      </c>
      <c r="E858">
        <v>44.7</v>
      </c>
      <c r="F858">
        <v>53.51</v>
      </c>
      <c r="G858" t="s">
        <v>9</v>
      </c>
      <c r="I858">
        <f t="shared" si="13"/>
        <v>0</v>
      </c>
    </row>
    <row r="859" spans="1:9" hidden="1" x14ac:dyDescent="0.25">
      <c r="A859" t="s">
        <v>104</v>
      </c>
      <c r="B859" t="s">
        <v>105</v>
      </c>
      <c r="C859" t="s">
        <v>34</v>
      </c>
      <c r="D859">
        <v>0</v>
      </c>
      <c r="E859">
        <v>225.36</v>
      </c>
      <c r="F859">
        <v>269.77999999999997</v>
      </c>
      <c r="G859" t="s">
        <v>9</v>
      </c>
      <c r="I859">
        <f t="shared" si="13"/>
        <v>0</v>
      </c>
    </row>
    <row r="860" spans="1:9" hidden="1" x14ac:dyDescent="0.25">
      <c r="A860" t="s">
        <v>106</v>
      </c>
      <c r="B860" t="s">
        <v>107</v>
      </c>
      <c r="C860" t="s">
        <v>29</v>
      </c>
      <c r="D860">
        <v>0</v>
      </c>
      <c r="E860">
        <v>9.2100000000000009</v>
      </c>
      <c r="F860">
        <v>11.03</v>
      </c>
      <c r="G860" t="s">
        <v>9</v>
      </c>
      <c r="I860">
        <f t="shared" si="13"/>
        <v>0</v>
      </c>
    </row>
    <row r="861" spans="1:9" hidden="1" x14ac:dyDescent="0.25">
      <c r="A861" t="s">
        <v>108</v>
      </c>
      <c r="B861" t="s">
        <v>109</v>
      </c>
      <c r="C861" t="s">
        <v>15</v>
      </c>
      <c r="D861">
        <v>0</v>
      </c>
      <c r="E861">
        <v>12.32</v>
      </c>
      <c r="F861">
        <v>14.75</v>
      </c>
      <c r="G861" t="s">
        <v>9</v>
      </c>
      <c r="I861">
        <f t="shared" si="13"/>
        <v>0</v>
      </c>
    </row>
    <row r="862" spans="1:9" hidden="1" x14ac:dyDescent="0.25">
      <c r="A862">
        <v>98526</v>
      </c>
      <c r="B862" t="s">
        <v>110</v>
      </c>
      <c r="C862" t="s">
        <v>15</v>
      </c>
      <c r="D862">
        <v>0</v>
      </c>
      <c r="E862">
        <v>61.02</v>
      </c>
      <c r="F862">
        <v>73.05</v>
      </c>
      <c r="G862" t="s">
        <v>9</v>
      </c>
      <c r="I862">
        <f t="shared" si="13"/>
        <v>0</v>
      </c>
    </row>
    <row r="863" spans="1:9" hidden="1" x14ac:dyDescent="0.25">
      <c r="A863">
        <v>98527</v>
      </c>
      <c r="B863" t="s">
        <v>111</v>
      </c>
      <c r="C863" t="s">
        <v>15</v>
      </c>
      <c r="D863">
        <v>0</v>
      </c>
      <c r="E863">
        <v>131.37</v>
      </c>
      <c r="F863">
        <v>157.26</v>
      </c>
      <c r="G863" t="s">
        <v>9</v>
      </c>
      <c r="I863">
        <f t="shared" si="13"/>
        <v>0</v>
      </c>
    </row>
    <row r="864" spans="1:9" hidden="1" x14ac:dyDescent="0.25">
      <c r="A864">
        <v>98528</v>
      </c>
      <c r="B864" t="s">
        <v>112</v>
      </c>
      <c r="C864" t="s">
        <v>15</v>
      </c>
      <c r="D864">
        <v>0</v>
      </c>
      <c r="E864">
        <v>192.09</v>
      </c>
      <c r="F864">
        <v>229.95</v>
      </c>
      <c r="G864" t="s">
        <v>9</v>
      </c>
      <c r="I864">
        <f t="shared" si="13"/>
        <v>0</v>
      </c>
    </row>
    <row r="865" spans="1:9" hidden="1" x14ac:dyDescent="0.25">
      <c r="A865" t="s">
        <v>9</v>
      </c>
      <c r="B865" t="s">
        <v>9</v>
      </c>
      <c r="C865" t="s">
        <v>9</v>
      </c>
      <c r="D865">
        <v>0</v>
      </c>
      <c r="E865" t="s">
        <v>9</v>
      </c>
      <c r="F865">
        <v>0</v>
      </c>
      <c r="G865" t="s">
        <v>9</v>
      </c>
      <c r="I865">
        <f t="shared" si="13"/>
        <v>0</v>
      </c>
    </row>
    <row r="866" spans="1:9" hidden="1" x14ac:dyDescent="0.25">
      <c r="I866">
        <f t="shared" si="13"/>
        <v>0</v>
      </c>
    </row>
    <row r="867" spans="1:9" hidden="1" x14ac:dyDescent="0.25">
      <c r="B867" t="s">
        <v>113</v>
      </c>
      <c r="G867">
        <v>6295.25</v>
      </c>
      <c r="I867">
        <f t="shared" si="13"/>
        <v>0</v>
      </c>
    </row>
    <row r="868" spans="1:9" x14ac:dyDescent="0.25">
      <c r="A868">
        <v>93358</v>
      </c>
      <c r="B868" t="s">
        <v>114</v>
      </c>
      <c r="C868" t="s">
        <v>34</v>
      </c>
      <c r="D868">
        <v>34.729999999999997</v>
      </c>
      <c r="E868">
        <v>60.72</v>
      </c>
      <c r="F868">
        <v>72.69</v>
      </c>
      <c r="G868">
        <v>2524.52</v>
      </c>
      <c r="I868">
        <f t="shared" si="13"/>
        <v>1</v>
      </c>
    </row>
    <row r="869" spans="1:9" x14ac:dyDescent="0.25">
      <c r="A869" t="s">
        <v>115</v>
      </c>
      <c r="B869" t="s">
        <v>116</v>
      </c>
      <c r="C869" t="s">
        <v>34</v>
      </c>
      <c r="D869">
        <v>22.04</v>
      </c>
      <c r="E869">
        <v>44.98</v>
      </c>
      <c r="F869">
        <v>53.85</v>
      </c>
      <c r="G869">
        <v>1186.8499999999999</v>
      </c>
      <c r="I869">
        <f t="shared" si="13"/>
        <v>1</v>
      </c>
    </row>
    <row r="870" spans="1:9" x14ac:dyDescent="0.25">
      <c r="A870">
        <v>96995</v>
      </c>
      <c r="B870" t="s">
        <v>117</v>
      </c>
      <c r="C870" t="s">
        <v>34</v>
      </c>
      <c r="D870">
        <v>39.36</v>
      </c>
      <c r="E870">
        <v>48.81</v>
      </c>
      <c r="F870">
        <v>58.43</v>
      </c>
      <c r="G870">
        <v>2299.8000000000002</v>
      </c>
      <c r="I870">
        <f t="shared" si="13"/>
        <v>1</v>
      </c>
    </row>
    <row r="871" spans="1:9" hidden="1" x14ac:dyDescent="0.25">
      <c r="A871" t="s">
        <v>118</v>
      </c>
      <c r="B871" t="s">
        <v>119</v>
      </c>
      <c r="C871" t="s">
        <v>34</v>
      </c>
      <c r="D871">
        <v>0</v>
      </c>
      <c r="E871">
        <v>68.73</v>
      </c>
      <c r="F871">
        <v>82.28</v>
      </c>
      <c r="G871" t="s">
        <v>9</v>
      </c>
      <c r="I871">
        <f t="shared" si="13"/>
        <v>0</v>
      </c>
    </row>
    <row r="872" spans="1:9" x14ac:dyDescent="0.25">
      <c r="A872">
        <v>97083</v>
      </c>
      <c r="B872" t="s">
        <v>120</v>
      </c>
      <c r="C872" t="s">
        <v>11</v>
      </c>
      <c r="D872">
        <v>97.96</v>
      </c>
      <c r="E872">
        <v>2.42</v>
      </c>
      <c r="F872">
        <v>2.9</v>
      </c>
      <c r="G872">
        <v>284.08</v>
      </c>
      <c r="I872">
        <f t="shared" si="13"/>
        <v>1</v>
      </c>
    </row>
    <row r="873" spans="1:9" hidden="1" x14ac:dyDescent="0.25">
      <c r="A873">
        <v>93382</v>
      </c>
      <c r="B873" t="s">
        <v>121</v>
      </c>
      <c r="C873" t="s">
        <v>34</v>
      </c>
      <c r="D873">
        <v>0</v>
      </c>
      <c r="E873">
        <v>26.71</v>
      </c>
      <c r="F873">
        <v>31.97</v>
      </c>
      <c r="G873" t="s">
        <v>9</v>
      </c>
      <c r="I873">
        <f t="shared" si="13"/>
        <v>0</v>
      </c>
    </row>
    <row r="874" spans="1:9" hidden="1" x14ac:dyDescent="0.25">
      <c r="A874">
        <v>96995</v>
      </c>
      <c r="B874" t="s">
        <v>117</v>
      </c>
      <c r="C874" t="s">
        <v>34</v>
      </c>
      <c r="D874">
        <v>0</v>
      </c>
      <c r="E874">
        <v>36.81</v>
      </c>
      <c r="F874">
        <v>44.07</v>
      </c>
      <c r="G874" t="s">
        <v>9</v>
      </c>
      <c r="I874">
        <f t="shared" si="13"/>
        <v>0</v>
      </c>
    </row>
    <row r="875" spans="1:9" hidden="1" x14ac:dyDescent="0.25">
      <c r="A875">
        <v>89905</v>
      </c>
      <c r="B875" t="s">
        <v>6</v>
      </c>
      <c r="C875" t="s">
        <v>7</v>
      </c>
      <c r="D875">
        <v>0</v>
      </c>
      <c r="E875" t="s">
        <v>8</v>
      </c>
      <c r="F875">
        <v>0</v>
      </c>
      <c r="G875" t="s">
        <v>9</v>
      </c>
      <c r="I875">
        <f t="shared" si="13"/>
        <v>0</v>
      </c>
    </row>
    <row r="876" spans="1:9" hidden="1" x14ac:dyDescent="0.25">
      <c r="A876" t="s">
        <v>122</v>
      </c>
      <c r="B876" t="s">
        <v>123</v>
      </c>
      <c r="C876" t="s">
        <v>34</v>
      </c>
      <c r="D876">
        <v>0</v>
      </c>
      <c r="E876">
        <v>53.95</v>
      </c>
      <c r="F876">
        <v>64.58</v>
      </c>
      <c r="G876" t="s">
        <v>9</v>
      </c>
      <c r="I876">
        <f t="shared" si="13"/>
        <v>0</v>
      </c>
    </row>
    <row r="877" spans="1:9" hidden="1" x14ac:dyDescent="0.25">
      <c r="A877">
        <v>79473</v>
      </c>
      <c r="B877" t="s">
        <v>6</v>
      </c>
      <c r="C877" t="s">
        <v>7</v>
      </c>
      <c r="D877">
        <v>0</v>
      </c>
      <c r="E877" t="s">
        <v>8</v>
      </c>
      <c r="F877">
        <v>0</v>
      </c>
      <c r="G877" t="s">
        <v>9</v>
      </c>
      <c r="I877">
        <f t="shared" si="13"/>
        <v>0</v>
      </c>
    </row>
    <row r="878" spans="1:9" hidden="1" x14ac:dyDescent="0.25">
      <c r="I878">
        <f t="shared" si="13"/>
        <v>0</v>
      </c>
    </row>
    <row r="879" spans="1:9" hidden="1" x14ac:dyDescent="0.25">
      <c r="B879" t="s">
        <v>124</v>
      </c>
      <c r="G879">
        <v>42503.45</v>
      </c>
      <c r="I879">
        <f t="shared" si="13"/>
        <v>0</v>
      </c>
    </row>
    <row r="880" spans="1:9" x14ac:dyDescent="0.25">
      <c r="A880">
        <v>95241</v>
      </c>
      <c r="B880" t="s">
        <v>125</v>
      </c>
      <c r="C880" t="s">
        <v>11</v>
      </c>
      <c r="D880">
        <v>28.08</v>
      </c>
      <c r="E880">
        <v>23.97</v>
      </c>
      <c r="F880">
        <v>28.69</v>
      </c>
      <c r="G880">
        <v>805.62</v>
      </c>
      <c r="I880">
        <f t="shared" si="13"/>
        <v>1</v>
      </c>
    </row>
    <row r="881" spans="1:9" x14ac:dyDescent="0.25">
      <c r="A881" t="s">
        <v>126</v>
      </c>
      <c r="B881" t="s">
        <v>127</v>
      </c>
      <c r="C881" t="s">
        <v>34</v>
      </c>
      <c r="D881">
        <v>31.82</v>
      </c>
      <c r="E881">
        <v>423.15</v>
      </c>
      <c r="F881">
        <v>506.55</v>
      </c>
      <c r="G881">
        <v>16118.42</v>
      </c>
      <c r="I881">
        <f t="shared" si="13"/>
        <v>1</v>
      </c>
    </row>
    <row r="882" spans="1:9" x14ac:dyDescent="0.25">
      <c r="A882">
        <v>102487</v>
      </c>
      <c r="B882" t="s">
        <v>128</v>
      </c>
      <c r="C882" t="s">
        <v>34</v>
      </c>
      <c r="D882">
        <v>20.92</v>
      </c>
      <c r="E882">
        <v>456.54</v>
      </c>
      <c r="F882">
        <v>546.52</v>
      </c>
      <c r="G882">
        <v>11433.2</v>
      </c>
      <c r="I882">
        <f t="shared" si="13"/>
        <v>1</v>
      </c>
    </row>
    <row r="883" spans="1:9" x14ac:dyDescent="0.25">
      <c r="A883" t="s">
        <v>129</v>
      </c>
      <c r="B883" t="s">
        <v>130</v>
      </c>
      <c r="C883" t="s">
        <v>11</v>
      </c>
      <c r="D883">
        <v>42.19</v>
      </c>
      <c r="E883">
        <v>105.56</v>
      </c>
      <c r="F883">
        <v>126.37</v>
      </c>
      <c r="G883">
        <v>5331.55</v>
      </c>
      <c r="I883">
        <f t="shared" si="13"/>
        <v>1</v>
      </c>
    </row>
    <row r="884" spans="1:9" x14ac:dyDescent="0.25">
      <c r="A884">
        <v>98557</v>
      </c>
      <c r="B884" t="s">
        <v>780</v>
      </c>
      <c r="C884" t="s">
        <v>11</v>
      </c>
      <c r="D884">
        <v>106.87</v>
      </c>
      <c r="E884">
        <v>35.79</v>
      </c>
      <c r="F884">
        <v>42.84</v>
      </c>
      <c r="G884">
        <v>4578.3100000000004</v>
      </c>
      <c r="I884">
        <f t="shared" si="13"/>
        <v>1</v>
      </c>
    </row>
    <row r="885" spans="1:9" hidden="1" x14ac:dyDescent="0.25">
      <c r="A885" t="s">
        <v>132</v>
      </c>
      <c r="B885" t="s">
        <v>6</v>
      </c>
      <c r="C885" t="s">
        <v>7</v>
      </c>
      <c r="D885">
        <v>0</v>
      </c>
      <c r="E885" t="s">
        <v>8</v>
      </c>
      <c r="F885">
        <v>0</v>
      </c>
      <c r="G885" t="s">
        <v>9</v>
      </c>
      <c r="I885">
        <f t="shared" si="13"/>
        <v>0</v>
      </c>
    </row>
    <row r="886" spans="1:9" hidden="1" x14ac:dyDescent="0.25">
      <c r="A886" t="s">
        <v>133</v>
      </c>
      <c r="B886" t="s">
        <v>134</v>
      </c>
      <c r="C886" t="s">
        <v>11</v>
      </c>
      <c r="D886">
        <v>0</v>
      </c>
      <c r="E886">
        <v>38.75</v>
      </c>
      <c r="F886">
        <v>46.39</v>
      </c>
      <c r="G886" t="s">
        <v>9</v>
      </c>
      <c r="I886">
        <f t="shared" si="13"/>
        <v>0</v>
      </c>
    </row>
    <row r="887" spans="1:9" x14ac:dyDescent="0.25">
      <c r="A887">
        <v>93204</v>
      </c>
      <c r="B887" t="s">
        <v>135</v>
      </c>
      <c r="C887" t="s">
        <v>29</v>
      </c>
      <c r="D887">
        <v>66.099999999999994</v>
      </c>
      <c r="E887">
        <v>53.54</v>
      </c>
      <c r="F887">
        <v>64.09</v>
      </c>
      <c r="G887">
        <v>4236.3500000000004</v>
      </c>
      <c r="I887">
        <f t="shared" si="13"/>
        <v>1</v>
      </c>
    </row>
    <row r="888" spans="1:9" hidden="1" x14ac:dyDescent="0.25">
      <c r="A888" t="s">
        <v>9</v>
      </c>
      <c r="B888" t="s">
        <v>9</v>
      </c>
      <c r="C888" t="s">
        <v>9</v>
      </c>
      <c r="D888">
        <v>0</v>
      </c>
      <c r="E888" t="s">
        <v>9</v>
      </c>
      <c r="F888">
        <v>0</v>
      </c>
      <c r="G888" t="s">
        <v>9</v>
      </c>
      <c r="I888">
        <f t="shared" si="13"/>
        <v>0</v>
      </c>
    </row>
    <row r="889" spans="1:9" hidden="1" x14ac:dyDescent="0.25">
      <c r="A889" t="s">
        <v>9</v>
      </c>
      <c r="B889" t="s">
        <v>9</v>
      </c>
      <c r="C889" t="s">
        <v>9</v>
      </c>
      <c r="D889">
        <v>0</v>
      </c>
      <c r="E889" t="s">
        <v>9</v>
      </c>
      <c r="F889">
        <v>0</v>
      </c>
      <c r="G889" t="s">
        <v>9</v>
      </c>
      <c r="I889">
        <f t="shared" si="13"/>
        <v>0</v>
      </c>
    </row>
    <row r="890" spans="1:9" hidden="1" x14ac:dyDescent="0.25">
      <c r="I890">
        <f t="shared" si="13"/>
        <v>0</v>
      </c>
    </row>
    <row r="891" spans="1:9" hidden="1" x14ac:dyDescent="0.25">
      <c r="B891" t="s">
        <v>136</v>
      </c>
      <c r="G891">
        <v>110873.76</v>
      </c>
      <c r="I891">
        <f t="shared" si="13"/>
        <v>0</v>
      </c>
    </row>
    <row r="892" spans="1:9" hidden="1" x14ac:dyDescent="0.25">
      <c r="A892" t="s">
        <v>137</v>
      </c>
      <c r="B892" t="s">
        <v>138</v>
      </c>
      <c r="C892" t="s">
        <v>34</v>
      </c>
      <c r="D892">
        <v>0</v>
      </c>
      <c r="E892" t="s">
        <v>8</v>
      </c>
      <c r="F892">
        <v>0</v>
      </c>
      <c r="G892" t="s">
        <v>9</v>
      </c>
      <c r="I892">
        <f t="shared" si="13"/>
        <v>0</v>
      </c>
    </row>
    <row r="893" spans="1:9" x14ac:dyDescent="0.25">
      <c r="A893">
        <v>95957</v>
      </c>
      <c r="B893" t="s">
        <v>139</v>
      </c>
      <c r="C893" t="s">
        <v>34</v>
      </c>
      <c r="D893">
        <v>3.96</v>
      </c>
      <c r="E893">
        <v>2934.39</v>
      </c>
      <c r="F893">
        <v>3512.76</v>
      </c>
      <c r="G893">
        <v>13910.53</v>
      </c>
      <c r="I893">
        <f t="shared" si="13"/>
        <v>1</v>
      </c>
    </row>
    <row r="894" spans="1:9" hidden="1" x14ac:dyDescent="0.25">
      <c r="A894">
        <v>93204</v>
      </c>
      <c r="B894" t="s">
        <v>135</v>
      </c>
      <c r="C894" t="s">
        <v>29</v>
      </c>
      <c r="D894">
        <v>0</v>
      </c>
      <c r="E894">
        <v>53.54</v>
      </c>
      <c r="F894">
        <v>64.09</v>
      </c>
      <c r="G894" t="s">
        <v>9</v>
      </c>
      <c r="I894">
        <f t="shared" si="13"/>
        <v>0</v>
      </c>
    </row>
    <row r="895" spans="1:9" x14ac:dyDescent="0.25">
      <c r="A895">
        <v>101964</v>
      </c>
      <c r="B895" t="s">
        <v>144</v>
      </c>
      <c r="C895" t="s">
        <v>11</v>
      </c>
      <c r="D895">
        <v>48.82</v>
      </c>
      <c r="E895">
        <v>162.46</v>
      </c>
      <c r="F895">
        <v>194.48</v>
      </c>
      <c r="G895">
        <v>9494.51</v>
      </c>
      <c r="I895">
        <f t="shared" si="13"/>
        <v>1</v>
      </c>
    </row>
    <row r="896" spans="1:9" x14ac:dyDescent="0.25">
      <c r="A896">
        <v>101963</v>
      </c>
      <c r="B896" t="s">
        <v>781</v>
      </c>
      <c r="C896" t="s">
        <v>11</v>
      </c>
      <c r="D896">
        <v>3.83</v>
      </c>
      <c r="E896">
        <v>173.72</v>
      </c>
      <c r="F896">
        <v>207.96</v>
      </c>
      <c r="G896">
        <v>796.49</v>
      </c>
      <c r="I896">
        <f t="shared" si="13"/>
        <v>1</v>
      </c>
    </row>
    <row r="897" spans="1:9" hidden="1" x14ac:dyDescent="0.25">
      <c r="A897" t="s">
        <v>142</v>
      </c>
      <c r="B897" t="s">
        <v>6</v>
      </c>
      <c r="C897" t="s">
        <v>7</v>
      </c>
      <c r="D897">
        <v>0</v>
      </c>
      <c r="E897" t="s">
        <v>8</v>
      </c>
      <c r="F897">
        <v>0</v>
      </c>
      <c r="G897" t="s">
        <v>9</v>
      </c>
      <c r="I897">
        <f t="shared" si="13"/>
        <v>0</v>
      </c>
    </row>
    <row r="898" spans="1:9" hidden="1" x14ac:dyDescent="0.25">
      <c r="A898" t="s">
        <v>143</v>
      </c>
      <c r="B898" t="s">
        <v>6</v>
      </c>
      <c r="C898" t="s">
        <v>7</v>
      </c>
      <c r="D898">
        <v>0</v>
      </c>
      <c r="E898" t="s">
        <v>8</v>
      </c>
      <c r="F898">
        <v>0</v>
      </c>
      <c r="G898" t="s">
        <v>9</v>
      </c>
      <c r="I898">
        <f t="shared" si="13"/>
        <v>0</v>
      </c>
    </row>
    <row r="899" spans="1:9" hidden="1" x14ac:dyDescent="0.25">
      <c r="A899" t="s">
        <v>782</v>
      </c>
      <c r="B899" t="s">
        <v>6</v>
      </c>
      <c r="C899" t="s">
        <v>7</v>
      </c>
      <c r="D899">
        <v>0</v>
      </c>
      <c r="E899" t="s">
        <v>8</v>
      </c>
      <c r="F899">
        <v>0</v>
      </c>
      <c r="G899" t="s">
        <v>9</v>
      </c>
      <c r="I899">
        <f t="shared" si="13"/>
        <v>0</v>
      </c>
    </row>
    <row r="900" spans="1:9" x14ac:dyDescent="0.25">
      <c r="A900">
        <v>94963</v>
      </c>
      <c r="B900" t="s">
        <v>783</v>
      </c>
      <c r="C900" t="s">
        <v>34</v>
      </c>
      <c r="D900">
        <v>4</v>
      </c>
      <c r="E900">
        <v>353.01</v>
      </c>
      <c r="F900">
        <v>422.59</v>
      </c>
      <c r="G900">
        <v>1690.36</v>
      </c>
      <c r="I900">
        <f t="shared" ref="I900:I963" si="14">IF(D900=0,0,1)</f>
        <v>1</v>
      </c>
    </row>
    <row r="901" spans="1:9" x14ac:dyDescent="0.25">
      <c r="A901">
        <v>92873</v>
      </c>
      <c r="B901" t="s">
        <v>784</v>
      </c>
      <c r="C901" t="s">
        <v>34</v>
      </c>
      <c r="D901">
        <v>4</v>
      </c>
      <c r="E901">
        <v>159.56</v>
      </c>
      <c r="F901">
        <v>191.01</v>
      </c>
      <c r="G901">
        <v>764.04</v>
      </c>
      <c r="I901">
        <f t="shared" si="14"/>
        <v>1</v>
      </c>
    </row>
    <row r="902" spans="1:9" x14ac:dyDescent="0.25">
      <c r="A902">
        <v>92419</v>
      </c>
      <c r="B902" t="s">
        <v>785</v>
      </c>
      <c r="C902" t="s">
        <v>11</v>
      </c>
      <c r="D902">
        <v>48</v>
      </c>
      <c r="E902">
        <v>56.25</v>
      </c>
      <c r="F902">
        <v>67.34</v>
      </c>
      <c r="G902">
        <v>3232.32</v>
      </c>
      <c r="I902">
        <f t="shared" si="14"/>
        <v>1</v>
      </c>
    </row>
    <row r="903" spans="1:9" hidden="1" x14ac:dyDescent="0.25">
      <c r="A903">
        <v>92718</v>
      </c>
      <c r="B903" t="s">
        <v>786</v>
      </c>
      <c r="C903" t="s">
        <v>34</v>
      </c>
      <c r="D903">
        <v>0</v>
      </c>
      <c r="E903">
        <v>556.48</v>
      </c>
      <c r="F903">
        <v>666.16</v>
      </c>
      <c r="G903" t="s">
        <v>9</v>
      </c>
      <c r="I903">
        <f t="shared" si="14"/>
        <v>0</v>
      </c>
    </row>
    <row r="904" spans="1:9" hidden="1" x14ac:dyDescent="0.25">
      <c r="A904" t="s">
        <v>149</v>
      </c>
      <c r="B904" t="s">
        <v>150</v>
      </c>
      <c r="C904" t="s">
        <v>151</v>
      </c>
      <c r="D904">
        <v>0</v>
      </c>
      <c r="E904">
        <v>37.79</v>
      </c>
      <c r="F904">
        <v>45.24</v>
      </c>
      <c r="G904" t="s">
        <v>9</v>
      </c>
      <c r="I904">
        <f t="shared" si="14"/>
        <v>0</v>
      </c>
    </row>
    <row r="905" spans="1:9" hidden="1" x14ac:dyDescent="0.25">
      <c r="A905" t="s">
        <v>152</v>
      </c>
      <c r="B905" t="s">
        <v>153</v>
      </c>
      <c r="C905" t="s">
        <v>151</v>
      </c>
      <c r="D905">
        <v>0</v>
      </c>
      <c r="E905" t="s">
        <v>8</v>
      </c>
      <c r="F905">
        <v>0</v>
      </c>
      <c r="G905" t="s">
        <v>9</v>
      </c>
      <c r="I905">
        <f t="shared" si="14"/>
        <v>0</v>
      </c>
    </row>
    <row r="906" spans="1:9" hidden="1" x14ac:dyDescent="0.25">
      <c r="A906" t="s">
        <v>154</v>
      </c>
      <c r="B906" t="s">
        <v>6</v>
      </c>
      <c r="C906" t="s">
        <v>7</v>
      </c>
      <c r="D906">
        <v>0</v>
      </c>
      <c r="E906" t="s">
        <v>8</v>
      </c>
      <c r="F906">
        <v>0</v>
      </c>
      <c r="G906" t="s">
        <v>9</v>
      </c>
      <c r="I906">
        <f t="shared" si="14"/>
        <v>0</v>
      </c>
    </row>
    <row r="907" spans="1:9" x14ac:dyDescent="0.25">
      <c r="A907">
        <v>100766</v>
      </c>
      <c r="B907" t="s">
        <v>787</v>
      </c>
      <c r="C907" t="s">
        <v>151</v>
      </c>
      <c r="D907">
        <v>4974.54</v>
      </c>
      <c r="E907">
        <v>13.6</v>
      </c>
      <c r="F907">
        <v>16.28</v>
      </c>
      <c r="G907">
        <v>80985.509999999995</v>
      </c>
      <c r="I907">
        <f t="shared" si="14"/>
        <v>1</v>
      </c>
    </row>
    <row r="908" spans="1:9" hidden="1" x14ac:dyDescent="0.25">
      <c r="A908" t="s">
        <v>9</v>
      </c>
      <c r="B908" t="s">
        <v>9</v>
      </c>
      <c r="C908" t="s">
        <v>9</v>
      </c>
      <c r="D908">
        <v>0</v>
      </c>
      <c r="E908" t="s">
        <v>9</v>
      </c>
      <c r="F908">
        <v>0</v>
      </c>
      <c r="G908" t="s">
        <v>9</v>
      </c>
      <c r="I908">
        <f t="shared" si="14"/>
        <v>0</v>
      </c>
    </row>
    <row r="909" spans="1:9" hidden="1" x14ac:dyDescent="0.25">
      <c r="A909" t="s">
        <v>9</v>
      </c>
      <c r="B909" t="s">
        <v>9</v>
      </c>
      <c r="C909" t="s">
        <v>9</v>
      </c>
      <c r="D909">
        <v>0</v>
      </c>
      <c r="E909" t="s">
        <v>9</v>
      </c>
      <c r="F909">
        <v>0</v>
      </c>
      <c r="G909" t="s">
        <v>9</v>
      </c>
      <c r="I909">
        <f t="shared" si="14"/>
        <v>0</v>
      </c>
    </row>
    <row r="910" spans="1:9" hidden="1" x14ac:dyDescent="0.25">
      <c r="I910">
        <f t="shared" si="14"/>
        <v>0</v>
      </c>
    </row>
    <row r="911" spans="1:9" hidden="1" x14ac:dyDescent="0.25">
      <c r="B911" t="s">
        <v>156</v>
      </c>
      <c r="G911">
        <v>31795.09</v>
      </c>
      <c r="I911">
        <f t="shared" si="14"/>
        <v>0</v>
      </c>
    </row>
    <row r="912" spans="1:9" hidden="1" x14ac:dyDescent="0.25">
      <c r="A912" t="s">
        <v>147</v>
      </c>
      <c r="B912" t="s">
        <v>148</v>
      </c>
      <c r="C912" t="s">
        <v>29</v>
      </c>
      <c r="D912">
        <v>0</v>
      </c>
      <c r="E912" t="s">
        <v>8</v>
      </c>
      <c r="F912">
        <v>0</v>
      </c>
      <c r="G912" t="s">
        <v>9</v>
      </c>
      <c r="I912">
        <f t="shared" si="14"/>
        <v>0</v>
      </c>
    </row>
    <row r="913" spans="1:9" hidden="1" x14ac:dyDescent="0.25">
      <c r="A913" t="s">
        <v>157</v>
      </c>
      <c r="B913" t="s">
        <v>158</v>
      </c>
      <c r="C913" t="s">
        <v>11</v>
      </c>
      <c r="D913">
        <v>0</v>
      </c>
      <c r="E913">
        <v>71.33</v>
      </c>
      <c r="F913">
        <v>85.39</v>
      </c>
      <c r="G913" t="s">
        <v>9</v>
      </c>
      <c r="I913">
        <f t="shared" si="14"/>
        <v>0</v>
      </c>
    </row>
    <row r="914" spans="1:9" hidden="1" x14ac:dyDescent="0.25">
      <c r="A914" t="s">
        <v>161</v>
      </c>
      <c r="B914" t="s">
        <v>162</v>
      </c>
      <c r="C914" t="s">
        <v>11</v>
      </c>
      <c r="D914">
        <v>0</v>
      </c>
      <c r="E914">
        <v>233.67</v>
      </c>
      <c r="F914">
        <v>279.73</v>
      </c>
      <c r="G914" t="s">
        <v>9</v>
      </c>
      <c r="I914">
        <f t="shared" si="14"/>
        <v>0</v>
      </c>
    </row>
    <row r="915" spans="1:9" x14ac:dyDescent="0.25">
      <c r="A915" t="s">
        <v>159</v>
      </c>
      <c r="B915" t="s">
        <v>160</v>
      </c>
      <c r="C915" t="s">
        <v>11</v>
      </c>
      <c r="D915">
        <v>202.53</v>
      </c>
      <c r="E915">
        <v>70.2</v>
      </c>
      <c r="F915">
        <v>84.04</v>
      </c>
      <c r="G915">
        <v>17020.62</v>
      </c>
      <c r="I915">
        <f t="shared" si="14"/>
        <v>1</v>
      </c>
    </row>
    <row r="916" spans="1:9" hidden="1" x14ac:dyDescent="0.25">
      <c r="A916">
        <v>93186</v>
      </c>
      <c r="B916" t="s">
        <v>163</v>
      </c>
      <c r="C916" t="s">
        <v>29</v>
      </c>
      <c r="D916">
        <v>0</v>
      </c>
      <c r="E916">
        <v>72.39</v>
      </c>
      <c r="F916">
        <v>86.66</v>
      </c>
      <c r="G916" t="s">
        <v>9</v>
      </c>
      <c r="I916">
        <f t="shared" si="14"/>
        <v>0</v>
      </c>
    </row>
    <row r="917" spans="1:9" hidden="1" x14ac:dyDescent="0.25">
      <c r="A917">
        <v>93187</v>
      </c>
      <c r="B917" t="s">
        <v>164</v>
      </c>
      <c r="C917" t="s">
        <v>29</v>
      </c>
      <c r="D917">
        <v>0</v>
      </c>
      <c r="E917">
        <v>83.98</v>
      </c>
      <c r="F917">
        <v>100.53</v>
      </c>
      <c r="G917" t="s">
        <v>9</v>
      </c>
      <c r="I917">
        <f t="shared" si="14"/>
        <v>0</v>
      </c>
    </row>
    <row r="918" spans="1:9" x14ac:dyDescent="0.25">
      <c r="A918">
        <v>93188</v>
      </c>
      <c r="B918" t="s">
        <v>165</v>
      </c>
      <c r="C918" t="s">
        <v>29</v>
      </c>
      <c r="D918">
        <v>6.6</v>
      </c>
      <c r="E918">
        <v>66.91</v>
      </c>
      <c r="F918">
        <v>80.099999999999994</v>
      </c>
      <c r="G918">
        <v>528.66</v>
      </c>
      <c r="I918">
        <f t="shared" si="14"/>
        <v>1</v>
      </c>
    </row>
    <row r="919" spans="1:9" hidden="1" x14ac:dyDescent="0.25">
      <c r="A919">
        <v>93186</v>
      </c>
      <c r="B919" t="s">
        <v>163</v>
      </c>
      <c r="C919" t="s">
        <v>29</v>
      </c>
      <c r="D919">
        <v>0</v>
      </c>
      <c r="E919">
        <v>72.39</v>
      </c>
      <c r="F919">
        <v>86.66</v>
      </c>
      <c r="G919" t="s">
        <v>9</v>
      </c>
      <c r="I919">
        <f t="shared" si="14"/>
        <v>0</v>
      </c>
    </row>
    <row r="920" spans="1:9" x14ac:dyDescent="0.25">
      <c r="A920">
        <v>93196</v>
      </c>
      <c r="B920" t="s">
        <v>167</v>
      </c>
      <c r="C920" t="s">
        <v>29</v>
      </c>
      <c r="D920">
        <v>7</v>
      </c>
      <c r="E920">
        <v>70.13</v>
      </c>
      <c r="F920">
        <v>83.95</v>
      </c>
      <c r="G920">
        <v>587.65</v>
      </c>
      <c r="I920">
        <f t="shared" si="14"/>
        <v>1</v>
      </c>
    </row>
    <row r="921" spans="1:9" hidden="1" x14ac:dyDescent="0.25">
      <c r="A921">
        <v>93197</v>
      </c>
      <c r="B921" t="s">
        <v>168</v>
      </c>
      <c r="C921" t="s">
        <v>29</v>
      </c>
      <c r="D921">
        <v>0</v>
      </c>
      <c r="E921">
        <v>78.430000000000007</v>
      </c>
      <c r="F921">
        <v>93.89</v>
      </c>
      <c r="G921" t="s">
        <v>9</v>
      </c>
      <c r="I921">
        <f t="shared" si="14"/>
        <v>0</v>
      </c>
    </row>
    <row r="922" spans="1:9" x14ac:dyDescent="0.25">
      <c r="A922">
        <v>93201</v>
      </c>
      <c r="B922" t="s">
        <v>788</v>
      </c>
      <c r="C922" t="s">
        <v>29</v>
      </c>
      <c r="D922">
        <v>61.8</v>
      </c>
      <c r="E922">
        <v>4.8899999999999997</v>
      </c>
      <c r="F922">
        <v>5.85</v>
      </c>
      <c r="G922">
        <v>361.53</v>
      </c>
      <c r="I922">
        <f t="shared" si="14"/>
        <v>1</v>
      </c>
    </row>
    <row r="923" spans="1:9" x14ac:dyDescent="0.25">
      <c r="A923">
        <v>102253</v>
      </c>
      <c r="B923" t="s">
        <v>789</v>
      </c>
      <c r="C923" t="s">
        <v>11</v>
      </c>
      <c r="D923">
        <v>18.72</v>
      </c>
      <c r="E923">
        <v>593.34</v>
      </c>
      <c r="F923">
        <v>710.29</v>
      </c>
      <c r="G923">
        <v>13296.63</v>
      </c>
      <c r="I923">
        <f t="shared" si="14"/>
        <v>1</v>
      </c>
    </row>
    <row r="924" spans="1:9" hidden="1" x14ac:dyDescent="0.25">
      <c r="A924">
        <v>95465</v>
      </c>
      <c r="B924" t="s">
        <v>6</v>
      </c>
      <c r="C924" t="s">
        <v>7</v>
      </c>
      <c r="D924">
        <v>0</v>
      </c>
      <c r="E924" t="s">
        <v>8</v>
      </c>
      <c r="F924">
        <v>0</v>
      </c>
      <c r="G924" t="s">
        <v>9</v>
      </c>
      <c r="I924">
        <f t="shared" si="14"/>
        <v>0</v>
      </c>
    </row>
    <row r="925" spans="1:9" hidden="1" x14ac:dyDescent="0.25">
      <c r="A925" t="s">
        <v>171</v>
      </c>
      <c r="B925" t="s">
        <v>6</v>
      </c>
      <c r="C925" t="s">
        <v>7</v>
      </c>
      <c r="D925">
        <v>0</v>
      </c>
      <c r="E925" t="s">
        <v>8</v>
      </c>
      <c r="F925">
        <v>0</v>
      </c>
      <c r="G925" t="s">
        <v>9</v>
      </c>
      <c r="I925">
        <f t="shared" si="14"/>
        <v>0</v>
      </c>
    </row>
    <row r="926" spans="1:9" hidden="1" x14ac:dyDescent="0.25">
      <c r="A926">
        <v>93196</v>
      </c>
      <c r="B926" t="s">
        <v>167</v>
      </c>
      <c r="C926" t="s">
        <v>29</v>
      </c>
      <c r="D926">
        <v>0</v>
      </c>
      <c r="E926">
        <v>70.13</v>
      </c>
      <c r="F926">
        <v>83.95</v>
      </c>
      <c r="G926" t="s">
        <v>9</v>
      </c>
      <c r="I926">
        <f t="shared" si="14"/>
        <v>0</v>
      </c>
    </row>
    <row r="927" spans="1:9" hidden="1" x14ac:dyDescent="0.25">
      <c r="A927" t="s">
        <v>9</v>
      </c>
      <c r="B927" t="s">
        <v>9</v>
      </c>
      <c r="C927" t="s">
        <v>9</v>
      </c>
      <c r="D927">
        <v>0</v>
      </c>
      <c r="E927" t="s">
        <v>9</v>
      </c>
      <c r="F927">
        <v>0</v>
      </c>
      <c r="G927" t="s">
        <v>9</v>
      </c>
      <c r="I927">
        <f t="shared" si="14"/>
        <v>0</v>
      </c>
    </row>
    <row r="928" spans="1:9" hidden="1" x14ac:dyDescent="0.25">
      <c r="A928" t="s">
        <v>9</v>
      </c>
      <c r="B928" t="s">
        <v>9</v>
      </c>
      <c r="C928" t="s">
        <v>9</v>
      </c>
      <c r="D928">
        <v>0</v>
      </c>
      <c r="E928" t="s">
        <v>9</v>
      </c>
      <c r="F928">
        <v>0</v>
      </c>
      <c r="G928" t="s">
        <v>9</v>
      </c>
      <c r="I928">
        <f t="shared" si="14"/>
        <v>0</v>
      </c>
    </row>
    <row r="929" spans="1:9" hidden="1" x14ac:dyDescent="0.25">
      <c r="A929" t="s">
        <v>9</v>
      </c>
      <c r="B929" t="s">
        <v>9</v>
      </c>
      <c r="C929" t="s">
        <v>9</v>
      </c>
      <c r="D929">
        <v>0</v>
      </c>
      <c r="E929" t="s">
        <v>9</v>
      </c>
      <c r="F929">
        <v>0</v>
      </c>
      <c r="G929" t="s">
        <v>9</v>
      </c>
      <c r="I929">
        <f t="shared" si="14"/>
        <v>0</v>
      </c>
    </row>
    <row r="930" spans="1:9" hidden="1" x14ac:dyDescent="0.25">
      <c r="I930">
        <f t="shared" si="14"/>
        <v>0</v>
      </c>
    </row>
    <row r="931" spans="1:9" hidden="1" x14ac:dyDescent="0.25">
      <c r="B931" t="s">
        <v>172</v>
      </c>
      <c r="G931">
        <v>187617.39</v>
      </c>
      <c r="I931">
        <f t="shared" si="14"/>
        <v>0</v>
      </c>
    </row>
    <row r="932" spans="1:9" hidden="1" x14ac:dyDescent="0.25">
      <c r="A932" t="s">
        <v>173</v>
      </c>
      <c r="B932" t="s">
        <v>174</v>
      </c>
      <c r="C932" t="s">
        <v>11</v>
      </c>
      <c r="D932">
        <v>0</v>
      </c>
      <c r="E932">
        <v>25.18</v>
      </c>
      <c r="F932">
        <v>30.14</v>
      </c>
      <c r="G932" t="s">
        <v>9</v>
      </c>
      <c r="I932">
        <f t="shared" si="14"/>
        <v>0</v>
      </c>
    </row>
    <row r="933" spans="1:9" hidden="1" x14ac:dyDescent="0.25">
      <c r="A933" t="s">
        <v>175</v>
      </c>
      <c r="B933" t="s">
        <v>176</v>
      </c>
      <c r="C933" t="s">
        <v>11</v>
      </c>
      <c r="D933">
        <v>0</v>
      </c>
      <c r="E933">
        <v>6.87</v>
      </c>
      <c r="F933">
        <v>8.2200000000000006</v>
      </c>
      <c r="G933" t="s">
        <v>9</v>
      </c>
      <c r="I933">
        <f t="shared" si="14"/>
        <v>0</v>
      </c>
    </row>
    <row r="934" spans="1:9" hidden="1" x14ac:dyDescent="0.25">
      <c r="A934" t="s">
        <v>177</v>
      </c>
      <c r="B934" t="s">
        <v>178</v>
      </c>
      <c r="C934" t="s">
        <v>11</v>
      </c>
      <c r="D934">
        <v>0</v>
      </c>
      <c r="E934">
        <v>10.26</v>
      </c>
      <c r="F934">
        <v>12.28</v>
      </c>
      <c r="G934" t="s">
        <v>9</v>
      </c>
      <c r="I934">
        <f t="shared" si="14"/>
        <v>0</v>
      </c>
    </row>
    <row r="935" spans="1:9" hidden="1" x14ac:dyDescent="0.25">
      <c r="A935" t="s">
        <v>179</v>
      </c>
      <c r="B935" t="s">
        <v>180</v>
      </c>
      <c r="C935" t="s">
        <v>11</v>
      </c>
      <c r="D935">
        <v>0</v>
      </c>
      <c r="E935">
        <v>13.64</v>
      </c>
      <c r="F935">
        <v>16.329999999999998</v>
      </c>
      <c r="G935" t="s">
        <v>9</v>
      </c>
      <c r="I935">
        <f t="shared" si="14"/>
        <v>0</v>
      </c>
    </row>
    <row r="936" spans="1:9" hidden="1" x14ac:dyDescent="0.25">
      <c r="A936" t="s">
        <v>181</v>
      </c>
      <c r="B936" t="s">
        <v>182</v>
      </c>
      <c r="C936" t="s">
        <v>11</v>
      </c>
      <c r="D936">
        <v>0</v>
      </c>
      <c r="E936">
        <v>4988.7299999999996</v>
      </c>
      <c r="F936">
        <v>5972.01</v>
      </c>
      <c r="G936" t="s">
        <v>9</v>
      </c>
      <c r="I936">
        <f t="shared" si="14"/>
        <v>0</v>
      </c>
    </row>
    <row r="937" spans="1:9" hidden="1" x14ac:dyDescent="0.25">
      <c r="A937" t="s">
        <v>183</v>
      </c>
      <c r="B937" t="s">
        <v>184</v>
      </c>
      <c r="C937" t="s">
        <v>11</v>
      </c>
      <c r="D937">
        <v>0</v>
      </c>
      <c r="E937">
        <v>12413.73</v>
      </c>
      <c r="F937">
        <v>14860.48</v>
      </c>
      <c r="G937" t="s">
        <v>9</v>
      </c>
      <c r="I937">
        <f t="shared" si="14"/>
        <v>0</v>
      </c>
    </row>
    <row r="938" spans="1:9" hidden="1" x14ac:dyDescent="0.25">
      <c r="A938" t="s">
        <v>185</v>
      </c>
      <c r="B938" t="s">
        <v>186</v>
      </c>
      <c r="C938" t="s">
        <v>11</v>
      </c>
      <c r="D938">
        <v>0</v>
      </c>
      <c r="E938">
        <v>13.79</v>
      </c>
      <c r="F938">
        <v>16.510000000000002</v>
      </c>
      <c r="G938" t="s">
        <v>9</v>
      </c>
      <c r="I938">
        <f t="shared" si="14"/>
        <v>0</v>
      </c>
    </row>
    <row r="939" spans="1:9" x14ac:dyDescent="0.25">
      <c r="A939">
        <v>100775</v>
      </c>
      <c r="B939" t="s">
        <v>790</v>
      </c>
      <c r="C939" t="s">
        <v>151</v>
      </c>
      <c r="D939">
        <v>4226.42</v>
      </c>
      <c r="E939">
        <v>12.07</v>
      </c>
      <c r="F939">
        <v>14.45</v>
      </c>
      <c r="G939">
        <v>61071.77</v>
      </c>
      <c r="I939">
        <f t="shared" si="14"/>
        <v>1</v>
      </c>
    </row>
    <row r="940" spans="1:9" hidden="1" x14ac:dyDescent="0.25">
      <c r="A940">
        <v>94201</v>
      </c>
      <c r="B940" t="s">
        <v>188</v>
      </c>
      <c r="C940" t="s">
        <v>11</v>
      </c>
      <c r="D940">
        <v>0</v>
      </c>
      <c r="E940">
        <v>33.85</v>
      </c>
      <c r="F940">
        <v>40.520000000000003</v>
      </c>
      <c r="G940" t="s">
        <v>9</v>
      </c>
      <c r="I940">
        <f t="shared" si="14"/>
        <v>0</v>
      </c>
    </row>
    <row r="941" spans="1:9" hidden="1" x14ac:dyDescent="0.25">
      <c r="A941">
        <v>94213</v>
      </c>
      <c r="B941" t="s">
        <v>189</v>
      </c>
      <c r="C941" t="s">
        <v>11</v>
      </c>
      <c r="D941">
        <v>0</v>
      </c>
      <c r="E941">
        <v>72.31</v>
      </c>
      <c r="F941">
        <v>86.56</v>
      </c>
      <c r="G941" t="s">
        <v>9</v>
      </c>
      <c r="I941">
        <f t="shared" si="14"/>
        <v>0</v>
      </c>
    </row>
    <row r="942" spans="1:9" hidden="1" x14ac:dyDescent="0.25">
      <c r="A942">
        <v>94216</v>
      </c>
      <c r="B942" t="s">
        <v>190</v>
      </c>
      <c r="C942" t="s">
        <v>11</v>
      </c>
      <c r="D942">
        <v>0</v>
      </c>
      <c r="E942">
        <v>218.25</v>
      </c>
      <c r="F942">
        <v>261.27</v>
      </c>
      <c r="G942" t="s">
        <v>9</v>
      </c>
      <c r="I942">
        <f t="shared" si="14"/>
        <v>0</v>
      </c>
    </row>
    <row r="943" spans="1:9" hidden="1" x14ac:dyDescent="0.25">
      <c r="A943">
        <v>94207</v>
      </c>
      <c r="B943" t="s">
        <v>191</v>
      </c>
      <c r="C943" t="s">
        <v>11</v>
      </c>
      <c r="D943">
        <v>0</v>
      </c>
      <c r="E943">
        <v>53.35</v>
      </c>
      <c r="F943">
        <v>63.87</v>
      </c>
      <c r="G943" t="s">
        <v>9</v>
      </c>
      <c r="I943">
        <f t="shared" si="14"/>
        <v>0</v>
      </c>
    </row>
    <row r="944" spans="1:9" hidden="1" x14ac:dyDescent="0.25">
      <c r="A944">
        <v>94210</v>
      </c>
      <c r="B944" t="s">
        <v>192</v>
      </c>
      <c r="C944" t="s">
        <v>11</v>
      </c>
      <c r="D944">
        <v>0</v>
      </c>
      <c r="E944">
        <v>56.8</v>
      </c>
      <c r="F944">
        <v>68</v>
      </c>
      <c r="G944" t="s">
        <v>9</v>
      </c>
      <c r="I944">
        <f t="shared" si="14"/>
        <v>0</v>
      </c>
    </row>
    <row r="945" spans="1:9" hidden="1" x14ac:dyDescent="0.25">
      <c r="A945">
        <v>94227</v>
      </c>
      <c r="B945" t="s">
        <v>193</v>
      </c>
      <c r="C945" t="s">
        <v>29</v>
      </c>
      <c r="D945">
        <v>0</v>
      </c>
      <c r="E945">
        <v>57.17</v>
      </c>
      <c r="F945">
        <v>68.44</v>
      </c>
      <c r="G945" t="s">
        <v>9</v>
      </c>
      <c r="I945">
        <f t="shared" si="14"/>
        <v>0</v>
      </c>
    </row>
    <row r="946" spans="1:9" hidden="1" x14ac:dyDescent="0.25">
      <c r="A946">
        <v>92541</v>
      </c>
      <c r="B946" t="s">
        <v>194</v>
      </c>
      <c r="C946" t="s">
        <v>11</v>
      </c>
      <c r="D946">
        <v>0</v>
      </c>
      <c r="E946">
        <v>63.48</v>
      </c>
      <c r="F946">
        <v>75.989999999999995</v>
      </c>
      <c r="G946" t="s">
        <v>9</v>
      </c>
      <c r="I946">
        <f t="shared" si="14"/>
        <v>0</v>
      </c>
    </row>
    <row r="947" spans="1:9" hidden="1" x14ac:dyDescent="0.25">
      <c r="A947">
        <v>92544</v>
      </c>
      <c r="B947" t="s">
        <v>195</v>
      </c>
      <c r="C947" t="s">
        <v>11</v>
      </c>
      <c r="D947">
        <v>0</v>
      </c>
      <c r="E947">
        <v>13.98</v>
      </c>
      <c r="F947">
        <v>16.739999999999998</v>
      </c>
      <c r="G947" t="s">
        <v>9</v>
      </c>
      <c r="I947">
        <f t="shared" si="14"/>
        <v>0</v>
      </c>
    </row>
    <row r="948" spans="1:9" x14ac:dyDescent="0.25">
      <c r="A948">
        <v>92580</v>
      </c>
      <c r="B948" t="s">
        <v>196</v>
      </c>
      <c r="C948" t="s">
        <v>11</v>
      </c>
      <c r="D948">
        <v>903.51</v>
      </c>
      <c r="E948">
        <v>44.69</v>
      </c>
      <c r="F948">
        <v>53.5</v>
      </c>
      <c r="G948">
        <v>48337.79</v>
      </c>
      <c r="I948">
        <f t="shared" si="14"/>
        <v>1</v>
      </c>
    </row>
    <row r="949" spans="1:9" hidden="1" x14ac:dyDescent="0.25">
      <c r="A949" t="s">
        <v>197</v>
      </c>
      <c r="B949" t="s">
        <v>198</v>
      </c>
      <c r="C949" t="s">
        <v>11</v>
      </c>
      <c r="D949">
        <v>0</v>
      </c>
      <c r="E949">
        <v>19.61</v>
      </c>
      <c r="F949">
        <v>23.48</v>
      </c>
      <c r="G949" t="s">
        <v>9</v>
      </c>
      <c r="I949">
        <f t="shared" si="14"/>
        <v>0</v>
      </c>
    </row>
    <row r="950" spans="1:9" hidden="1" x14ac:dyDescent="0.25">
      <c r="A950" t="s">
        <v>199</v>
      </c>
      <c r="B950" t="s">
        <v>200</v>
      </c>
      <c r="C950" t="s">
        <v>15</v>
      </c>
      <c r="D950">
        <v>0</v>
      </c>
      <c r="E950">
        <v>1628.84</v>
      </c>
      <c r="F950">
        <v>1949.88</v>
      </c>
      <c r="G950" t="s">
        <v>9</v>
      </c>
      <c r="I950">
        <f t="shared" si="14"/>
        <v>0</v>
      </c>
    </row>
    <row r="951" spans="1:9" hidden="1" x14ac:dyDescent="0.25">
      <c r="A951">
        <v>92582</v>
      </c>
      <c r="B951" t="s">
        <v>201</v>
      </c>
      <c r="C951" t="s">
        <v>15</v>
      </c>
      <c r="D951">
        <v>0</v>
      </c>
      <c r="E951">
        <v>640.80999999999995</v>
      </c>
      <c r="F951">
        <v>767.11</v>
      </c>
      <c r="G951" t="s">
        <v>9</v>
      </c>
      <c r="I951">
        <f t="shared" si="14"/>
        <v>0</v>
      </c>
    </row>
    <row r="952" spans="1:9" hidden="1" x14ac:dyDescent="0.25">
      <c r="A952">
        <v>92584</v>
      </c>
      <c r="B952" t="s">
        <v>202</v>
      </c>
      <c r="C952" t="s">
        <v>15</v>
      </c>
      <c r="D952">
        <v>0</v>
      </c>
      <c r="E952">
        <v>757.42</v>
      </c>
      <c r="F952">
        <v>906.71</v>
      </c>
      <c r="G952" t="s">
        <v>9</v>
      </c>
      <c r="I952">
        <f t="shared" si="14"/>
        <v>0</v>
      </c>
    </row>
    <row r="953" spans="1:9" hidden="1" x14ac:dyDescent="0.25">
      <c r="A953">
        <v>92586</v>
      </c>
      <c r="B953" t="s">
        <v>203</v>
      </c>
      <c r="C953" t="s">
        <v>15</v>
      </c>
      <c r="D953">
        <v>0</v>
      </c>
      <c r="E953">
        <v>874.03</v>
      </c>
      <c r="F953">
        <v>1046.3</v>
      </c>
      <c r="G953" t="s">
        <v>9</v>
      </c>
      <c r="I953">
        <f t="shared" si="14"/>
        <v>0</v>
      </c>
    </row>
    <row r="954" spans="1:9" hidden="1" x14ac:dyDescent="0.25">
      <c r="A954">
        <v>92588</v>
      </c>
      <c r="B954" t="s">
        <v>204</v>
      </c>
      <c r="C954" t="s">
        <v>15</v>
      </c>
      <c r="D954">
        <v>0</v>
      </c>
      <c r="E954">
        <v>1106.02</v>
      </c>
      <c r="F954">
        <v>1324.02</v>
      </c>
      <c r="G954" t="s">
        <v>9</v>
      </c>
      <c r="I954">
        <f t="shared" si="14"/>
        <v>0</v>
      </c>
    </row>
    <row r="955" spans="1:9" hidden="1" x14ac:dyDescent="0.25">
      <c r="A955">
        <v>92590</v>
      </c>
      <c r="B955" t="s">
        <v>205</v>
      </c>
      <c r="C955" t="s">
        <v>15</v>
      </c>
      <c r="D955">
        <v>0</v>
      </c>
      <c r="E955">
        <v>1222.6199999999999</v>
      </c>
      <c r="F955">
        <v>1463.6</v>
      </c>
      <c r="G955" t="s">
        <v>9</v>
      </c>
      <c r="I955">
        <f t="shared" si="14"/>
        <v>0</v>
      </c>
    </row>
    <row r="956" spans="1:9" hidden="1" x14ac:dyDescent="0.25">
      <c r="A956">
        <v>92594</v>
      </c>
      <c r="B956" t="s">
        <v>206</v>
      </c>
      <c r="C956" t="s">
        <v>15</v>
      </c>
      <c r="D956">
        <v>0</v>
      </c>
      <c r="E956">
        <v>1600.24</v>
      </c>
      <c r="F956">
        <v>1915.65</v>
      </c>
      <c r="G956" t="s">
        <v>9</v>
      </c>
      <c r="I956">
        <f t="shared" si="14"/>
        <v>0</v>
      </c>
    </row>
    <row r="957" spans="1:9" hidden="1" x14ac:dyDescent="0.25">
      <c r="A957">
        <v>92596</v>
      </c>
      <c r="B957" t="s">
        <v>207</v>
      </c>
      <c r="C957" t="s">
        <v>15</v>
      </c>
      <c r="D957">
        <v>0</v>
      </c>
      <c r="E957">
        <v>1778.45</v>
      </c>
      <c r="F957">
        <v>2128.98</v>
      </c>
      <c r="G957" t="s">
        <v>9</v>
      </c>
      <c r="I957">
        <f t="shared" si="14"/>
        <v>0</v>
      </c>
    </row>
    <row r="958" spans="1:9" hidden="1" x14ac:dyDescent="0.25">
      <c r="A958">
        <v>92598</v>
      </c>
      <c r="B958" t="s">
        <v>208</v>
      </c>
      <c r="C958" t="s">
        <v>15</v>
      </c>
      <c r="D958">
        <v>0</v>
      </c>
      <c r="E958">
        <v>1895.05</v>
      </c>
      <c r="F958">
        <v>2268.56</v>
      </c>
      <c r="G958" t="s">
        <v>9</v>
      </c>
      <c r="I958">
        <f t="shared" si="14"/>
        <v>0</v>
      </c>
    </row>
    <row r="959" spans="1:9" hidden="1" x14ac:dyDescent="0.25">
      <c r="A959">
        <v>92600</v>
      </c>
      <c r="B959" t="s">
        <v>209</v>
      </c>
      <c r="C959" t="s">
        <v>15</v>
      </c>
      <c r="D959">
        <v>0</v>
      </c>
      <c r="E959">
        <v>2041.16</v>
      </c>
      <c r="F959">
        <v>2443.4699999999998</v>
      </c>
      <c r="G959" t="s">
        <v>9</v>
      </c>
      <c r="I959">
        <f t="shared" si="14"/>
        <v>0</v>
      </c>
    </row>
    <row r="960" spans="1:9" hidden="1" x14ac:dyDescent="0.25">
      <c r="A960">
        <v>94218</v>
      </c>
      <c r="B960" t="s">
        <v>791</v>
      </c>
      <c r="C960" t="s">
        <v>11</v>
      </c>
      <c r="D960">
        <v>0</v>
      </c>
      <c r="E960">
        <v>124.35</v>
      </c>
      <c r="F960">
        <v>148.86000000000001</v>
      </c>
      <c r="G960" t="s">
        <v>9</v>
      </c>
      <c r="I960">
        <f t="shared" si="14"/>
        <v>0</v>
      </c>
    </row>
    <row r="961" spans="1:9" x14ac:dyDescent="0.25">
      <c r="A961">
        <v>94213</v>
      </c>
      <c r="B961" t="s">
        <v>189</v>
      </c>
      <c r="C961" t="s">
        <v>11</v>
      </c>
      <c r="D961">
        <v>903.51</v>
      </c>
      <c r="E961">
        <v>72.31</v>
      </c>
      <c r="F961">
        <v>86.56</v>
      </c>
      <c r="G961">
        <v>78207.83</v>
      </c>
      <c r="I961">
        <f t="shared" si="14"/>
        <v>1</v>
      </c>
    </row>
    <row r="962" spans="1:9" hidden="1" x14ac:dyDescent="0.25">
      <c r="A962">
        <v>75220</v>
      </c>
      <c r="B962" t="s">
        <v>6</v>
      </c>
      <c r="C962" t="s">
        <v>7</v>
      </c>
      <c r="D962">
        <v>0</v>
      </c>
      <c r="E962" t="s">
        <v>8</v>
      </c>
      <c r="F962">
        <v>0</v>
      </c>
      <c r="G962" t="s">
        <v>9</v>
      </c>
      <c r="I962">
        <f t="shared" si="14"/>
        <v>0</v>
      </c>
    </row>
    <row r="963" spans="1:9" hidden="1" x14ac:dyDescent="0.25">
      <c r="A963" t="s">
        <v>9</v>
      </c>
      <c r="B963" t="s">
        <v>9</v>
      </c>
      <c r="C963" t="s">
        <v>9</v>
      </c>
      <c r="D963">
        <v>0</v>
      </c>
      <c r="E963" t="s">
        <v>9</v>
      </c>
      <c r="F963">
        <v>0</v>
      </c>
      <c r="G963" t="s">
        <v>9</v>
      </c>
      <c r="I963">
        <f t="shared" si="14"/>
        <v>0</v>
      </c>
    </row>
    <row r="964" spans="1:9" hidden="1" x14ac:dyDescent="0.25">
      <c r="A964" t="s">
        <v>9</v>
      </c>
      <c r="B964" t="s">
        <v>9</v>
      </c>
      <c r="C964" t="s">
        <v>9</v>
      </c>
      <c r="D964">
        <v>0</v>
      </c>
      <c r="E964" t="s">
        <v>9</v>
      </c>
      <c r="F964">
        <v>0</v>
      </c>
      <c r="G964" t="s">
        <v>9</v>
      </c>
      <c r="I964">
        <f t="shared" ref="I964:I1027" si="15">IF(D964=0,0,1)</f>
        <v>0</v>
      </c>
    </row>
    <row r="965" spans="1:9" hidden="1" x14ac:dyDescent="0.25">
      <c r="A965" t="s">
        <v>9</v>
      </c>
      <c r="B965" t="s">
        <v>9</v>
      </c>
      <c r="C965" t="s">
        <v>9</v>
      </c>
      <c r="D965">
        <v>0</v>
      </c>
      <c r="E965" t="s">
        <v>9</v>
      </c>
      <c r="F965">
        <v>0</v>
      </c>
      <c r="G965" t="s">
        <v>9</v>
      </c>
      <c r="I965">
        <f t="shared" si="15"/>
        <v>0</v>
      </c>
    </row>
    <row r="966" spans="1:9" hidden="1" x14ac:dyDescent="0.25">
      <c r="A966" t="s">
        <v>9</v>
      </c>
      <c r="B966" t="s">
        <v>9</v>
      </c>
      <c r="C966" t="s">
        <v>9</v>
      </c>
      <c r="D966">
        <v>0</v>
      </c>
      <c r="E966" t="s">
        <v>9</v>
      </c>
      <c r="F966">
        <v>0</v>
      </c>
      <c r="G966" t="s">
        <v>9</v>
      </c>
      <c r="I966">
        <f t="shared" si="15"/>
        <v>0</v>
      </c>
    </row>
    <row r="967" spans="1:9" hidden="1" x14ac:dyDescent="0.25">
      <c r="A967">
        <v>75220</v>
      </c>
      <c r="B967" t="s">
        <v>6</v>
      </c>
      <c r="C967" t="s">
        <v>7</v>
      </c>
      <c r="D967">
        <v>0</v>
      </c>
      <c r="E967" t="s">
        <v>8</v>
      </c>
      <c r="F967">
        <v>0</v>
      </c>
      <c r="G967" t="s">
        <v>9</v>
      </c>
      <c r="I967">
        <f t="shared" si="15"/>
        <v>0</v>
      </c>
    </row>
    <row r="968" spans="1:9" hidden="1" x14ac:dyDescent="0.25">
      <c r="A968">
        <v>94221</v>
      </c>
      <c r="B968" t="s">
        <v>210</v>
      </c>
      <c r="C968" t="s">
        <v>29</v>
      </c>
      <c r="D968">
        <v>0</v>
      </c>
      <c r="E968">
        <v>18.559999999999999</v>
      </c>
      <c r="F968">
        <v>22.22</v>
      </c>
      <c r="G968" t="s">
        <v>9</v>
      </c>
      <c r="I968">
        <f t="shared" si="15"/>
        <v>0</v>
      </c>
    </row>
    <row r="969" spans="1:9" hidden="1" x14ac:dyDescent="0.25">
      <c r="A969">
        <v>71623</v>
      </c>
      <c r="B969" t="s">
        <v>6</v>
      </c>
      <c r="C969" t="s">
        <v>7</v>
      </c>
      <c r="D969">
        <v>0</v>
      </c>
      <c r="E969" t="s">
        <v>8</v>
      </c>
      <c r="F969">
        <v>0</v>
      </c>
      <c r="G969" t="s">
        <v>9</v>
      </c>
      <c r="I969">
        <f t="shared" si="15"/>
        <v>0</v>
      </c>
    </row>
    <row r="970" spans="1:9" hidden="1" x14ac:dyDescent="0.25">
      <c r="A970">
        <v>94231</v>
      </c>
      <c r="B970" t="s">
        <v>211</v>
      </c>
      <c r="C970" t="s">
        <v>29</v>
      </c>
      <c r="D970">
        <v>0</v>
      </c>
      <c r="E970">
        <v>46.62</v>
      </c>
      <c r="F970">
        <v>55.81</v>
      </c>
      <c r="G970" t="s">
        <v>9</v>
      </c>
      <c r="I970">
        <f t="shared" si="15"/>
        <v>0</v>
      </c>
    </row>
    <row r="971" spans="1:9" hidden="1" x14ac:dyDescent="0.25">
      <c r="A971" t="s">
        <v>212</v>
      </c>
      <c r="B971" t="s">
        <v>213</v>
      </c>
      <c r="C971" t="s">
        <v>29</v>
      </c>
      <c r="D971">
        <v>0</v>
      </c>
      <c r="E971">
        <v>33.06</v>
      </c>
      <c r="F971">
        <v>39.58</v>
      </c>
      <c r="G971" t="s">
        <v>9</v>
      </c>
      <c r="I971">
        <f t="shared" si="15"/>
        <v>0</v>
      </c>
    </row>
    <row r="972" spans="1:9" hidden="1" x14ac:dyDescent="0.25">
      <c r="A972">
        <v>71623</v>
      </c>
      <c r="B972" t="s">
        <v>6</v>
      </c>
      <c r="C972" t="s">
        <v>7</v>
      </c>
      <c r="D972">
        <v>0</v>
      </c>
      <c r="E972" t="s">
        <v>8</v>
      </c>
      <c r="F972">
        <v>0</v>
      </c>
      <c r="G972" t="s">
        <v>9</v>
      </c>
      <c r="I972">
        <f t="shared" si="15"/>
        <v>0</v>
      </c>
    </row>
    <row r="973" spans="1:9" hidden="1" x14ac:dyDescent="0.25">
      <c r="A973">
        <v>94227</v>
      </c>
      <c r="B973" t="s">
        <v>193</v>
      </c>
      <c r="C973" t="s">
        <v>29</v>
      </c>
      <c r="D973">
        <v>0</v>
      </c>
      <c r="E973">
        <v>57.17</v>
      </c>
      <c r="F973">
        <v>68.44</v>
      </c>
      <c r="G973" t="s">
        <v>9</v>
      </c>
      <c r="I973">
        <f t="shared" si="15"/>
        <v>0</v>
      </c>
    </row>
    <row r="974" spans="1:9" hidden="1" x14ac:dyDescent="0.25">
      <c r="A974">
        <v>94227</v>
      </c>
      <c r="B974" t="s">
        <v>193</v>
      </c>
      <c r="C974" t="s">
        <v>29</v>
      </c>
      <c r="D974">
        <v>0</v>
      </c>
      <c r="E974">
        <v>57.17</v>
      </c>
      <c r="F974">
        <v>68.44</v>
      </c>
      <c r="G974" t="s">
        <v>9</v>
      </c>
      <c r="I974">
        <f t="shared" si="15"/>
        <v>0</v>
      </c>
    </row>
    <row r="975" spans="1:9" hidden="1" x14ac:dyDescent="0.25">
      <c r="A975">
        <v>94228</v>
      </c>
      <c r="B975" t="s">
        <v>214</v>
      </c>
      <c r="C975" t="s">
        <v>29</v>
      </c>
      <c r="D975">
        <v>0</v>
      </c>
      <c r="E975">
        <v>77.209999999999994</v>
      </c>
      <c r="F975">
        <v>92.43</v>
      </c>
      <c r="G975" t="s">
        <v>9</v>
      </c>
      <c r="I975">
        <f t="shared" si="15"/>
        <v>0</v>
      </c>
    </row>
    <row r="976" spans="1:9" hidden="1" x14ac:dyDescent="0.25">
      <c r="A976">
        <v>94229</v>
      </c>
      <c r="B976" t="s">
        <v>215</v>
      </c>
      <c r="C976" t="s">
        <v>29</v>
      </c>
      <c r="D976">
        <v>0</v>
      </c>
      <c r="E976">
        <v>149.5</v>
      </c>
      <c r="F976">
        <v>178.97</v>
      </c>
      <c r="G976" t="s">
        <v>9</v>
      </c>
      <c r="I976">
        <f t="shared" si="15"/>
        <v>0</v>
      </c>
    </row>
    <row r="977" spans="1:9" hidden="1" x14ac:dyDescent="0.25">
      <c r="A977" t="s">
        <v>219</v>
      </c>
      <c r="B977" t="s">
        <v>6</v>
      </c>
      <c r="C977" t="s">
        <v>7</v>
      </c>
      <c r="D977">
        <v>0</v>
      </c>
      <c r="E977" t="s">
        <v>8</v>
      </c>
      <c r="F977">
        <v>0</v>
      </c>
      <c r="G977" t="s">
        <v>9</v>
      </c>
      <c r="I977">
        <f t="shared" si="15"/>
        <v>0</v>
      </c>
    </row>
    <row r="978" spans="1:9" hidden="1" x14ac:dyDescent="0.25">
      <c r="A978">
        <v>94230</v>
      </c>
      <c r="B978" t="s">
        <v>6</v>
      </c>
      <c r="C978" t="s">
        <v>7</v>
      </c>
      <c r="D978">
        <v>0</v>
      </c>
      <c r="E978" t="s">
        <v>8</v>
      </c>
      <c r="F978">
        <v>0</v>
      </c>
      <c r="G978" t="s">
        <v>9</v>
      </c>
      <c r="I978">
        <f t="shared" si="15"/>
        <v>0</v>
      </c>
    </row>
    <row r="979" spans="1:9" hidden="1" x14ac:dyDescent="0.25">
      <c r="A979">
        <v>94225</v>
      </c>
      <c r="B979" t="s">
        <v>216</v>
      </c>
      <c r="C979" t="s">
        <v>11</v>
      </c>
      <c r="D979">
        <v>0</v>
      </c>
      <c r="E979">
        <v>32.14</v>
      </c>
      <c r="F979">
        <v>38.47</v>
      </c>
      <c r="G979" t="s">
        <v>9</v>
      </c>
      <c r="I979">
        <f t="shared" si="15"/>
        <v>0</v>
      </c>
    </row>
    <row r="980" spans="1:9" hidden="1" x14ac:dyDescent="0.25">
      <c r="A980">
        <v>94226</v>
      </c>
      <c r="B980" t="s">
        <v>217</v>
      </c>
      <c r="C980" t="s">
        <v>11</v>
      </c>
      <c r="D980">
        <v>0</v>
      </c>
      <c r="E980">
        <v>16.89</v>
      </c>
      <c r="F980">
        <v>20.22</v>
      </c>
      <c r="G980" t="s">
        <v>9</v>
      </c>
      <c r="I980">
        <f t="shared" si="15"/>
        <v>0</v>
      </c>
    </row>
    <row r="981" spans="1:9" hidden="1" x14ac:dyDescent="0.25">
      <c r="A981">
        <v>55960</v>
      </c>
      <c r="B981" t="s">
        <v>6</v>
      </c>
      <c r="C981" t="s">
        <v>7</v>
      </c>
      <c r="D981">
        <v>0</v>
      </c>
      <c r="E981" t="s">
        <v>8</v>
      </c>
      <c r="F981">
        <v>0</v>
      </c>
      <c r="G981" t="s">
        <v>9</v>
      </c>
      <c r="I981">
        <f t="shared" si="15"/>
        <v>0</v>
      </c>
    </row>
    <row r="982" spans="1:9" hidden="1" x14ac:dyDescent="0.25">
      <c r="A982" t="s">
        <v>219</v>
      </c>
      <c r="B982" t="s">
        <v>6</v>
      </c>
      <c r="C982" t="s">
        <v>7</v>
      </c>
      <c r="D982">
        <v>0</v>
      </c>
      <c r="E982" t="s">
        <v>8</v>
      </c>
      <c r="F982">
        <v>0</v>
      </c>
      <c r="G982" t="s">
        <v>9</v>
      </c>
      <c r="I982">
        <f t="shared" si="15"/>
        <v>0</v>
      </c>
    </row>
    <row r="983" spans="1:9" hidden="1" x14ac:dyDescent="0.25">
      <c r="A983" t="s">
        <v>220</v>
      </c>
      <c r="B983" t="s">
        <v>221</v>
      </c>
      <c r="C983" t="s">
        <v>29</v>
      </c>
      <c r="D983">
        <v>0</v>
      </c>
      <c r="E983">
        <v>96.17</v>
      </c>
      <c r="F983">
        <v>115.13</v>
      </c>
      <c r="G983" t="s">
        <v>9</v>
      </c>
      <c r="I983">
        <f t="shared" si="15"/>
        <v>0</v>
      </c>
    </row>
    <row r="984" spans="1:9" hidden="1" x14ac:dyDescent="0.25">
      <c r="A984" t="s">
        <v>222</v>
      </c>
      <c r="B984" t="s">
        <v>223</v>
      </c>
      <c r="C984" t="s">
        <v>11</v>
      </c>
      <c r="D984">
        <v>0</v>
      </c>
      <c r="E984" t="s">
        <v>8</v>
      </c>
      <c r="F984">
        <v>0</v>
      </c>
      <c r="G984" t="s">
        <v>9</v>
      </c>
      <c r="I984">
        <f t="shared" si="15"/>
        <v>0</v>
      </c>
    </row>
    <row r="985" spans="1:9" hidden="1" x14ac:dyDescent="0.25">
      <c r="A985" t="s">
        <v>197</v>
      </c>
      <c r="B985" t="s">
        <v>198</v>
      </c>
      <c r="C985" t="s">
        <v>11</v>
      </c>
      <c r="D985">
        <v>0</v>
      </c>
      <c r="E985">
        <v>19.61</v>
      </c>
      <c r="F985">
        <v>23.48</v>
      </c>
      <c r="G985" t="s">
        <v>9</v>
      </c>
      <c r="I985">
        <f t="shared" si="15"/>
        <v>0</v>
      </c>
    </row>
    <row r="986" spans="1:9" hidden="1" x14ac:dyDescent="0.25">
      <c r="A986" t="s">
        <v>199</v>
      </c>
      <c r="B986" t="s">
        <v>200</v>
      </c>
      <c r="C986" t="s">
        <v>15</v>
      </c>
      <c r="D986">
        <v>0</v>
      </c>
      <c r="E986">
        <v>1628.84</v>
      </c>
      <c r="F986">
        <v>1949.88</v>
      </c>
      <c r="G986" t="s">
        <v>9</v>
      </c>
      <c r="I986">
        <f t="shared" si="15"/>
        <v>0</v>
      </c>
    </row>
    <row r="987" spans="1:9" hidden="1" x14ac:dyDescent="0.25">
      <c r="A987" t="s">
        <v>185</v>
      </c>
      <c r="B987" t="s">
        <v>186</v>
      </c>
      <c r="C987" t="s">
        <v>11</v>
      </c>
      <c r="D987">
        <v>0</v>
      </c>
      <c r="E987">
        <v>13.79</v>
      </c>
      <c r="F987">
        <v>16.510000000000002</v>
      </c>
      <c r="G987" t="s">
        <v>9</v>
      </c>
      <c r="I987">
        <f t="shared" si="15"/>
        <v>0</v>
      </c>
    </row>
    <row r="988" spans="1:9" hidden="1" x14ac:dyDescent="0.25">
      <c r="A988" t="s">
        <v>224</v>
      </c>
      <c r="B988" t="s">
        <v>225</v>
      </c>
      <c r="C988" t="s">
        <v>11</v>
      </c>
      <c r="D988">
        <v>0</v>
      </c>
      <c r="E988">
        <v>116.61</v>
      </c>
      <c r="F988">
        <v>139.59</v>
      </c>
      <c r="G988" t="s">
        <v>9</v>
      </c>
      <c r="I988">
        <f t="shared" si="15"/>
        <v>0</v>
      </c>
    </row>
    <row r="989" spans="1:9" hidden="1" x14ac:dyDescent="0.25">
      <c r="A989" t="s">
        <v>9</v>
      </c>
      <c r="B989" t="s">
        <v>9</v>
      </c>
      <c r="C989" t="s">
        <v>9</v>
      </c>
      <c r="D989">
        <v>0</v>
      </c>
      <c r="E989" t="s">
        <v>9</v>
      </c>
      <c r="F989">
        <v>0</v>
      </c>
      <c r="G989" t="s">
        <v>9</v>
      </c>
      <c r="I989">
        <f t="shared" si="15"/>
        <v>0</v>
      </c>
    </row>
    <row r="990" spans="1:9" hidden="1" x14ac:dyDescent="0.25">
      <c r="A990" t="s">
        <v>9</v>
      </c>
      <c r="B990" t="s">
        <v>9</v>
      </c>
      <c r="C990" t="s">
        <v>9</v>
      </c>
      <c r="D990">
        <v>0</v>
      </c>
      <c r="E990" t="s">
        <v>9</v>
      </c>
      <c r="F990">
        <v>0</v>
      </c>
      <c r="G990" t="s">
        <v>9</v>
      </c>
      <c r="I990">
        <f t="shared" si="15"/>
        <v>0</v>
      </c>
    </row>
    <row r="991" spans="1:9" hidden="1" x14ac:dyDescent="0.25">
      <c r="A991" t="s">
        <v>9</v>
      </c>
      <c r="B991" t="s">
        <v>9</v>
      </c>
      <c r="C991" t="s">
        <v>9</v>
      </c>
      <c r="D991">
        <v>0</v>
      </c>
      <c r="E991" t="s">
        <v>9</v>
      </c>
      <c r="F991">
        <v>0</v>
      </c>
      <c r="G991" t="s">
        <v>9</v>
      </c>
      <c r="I991">
        <f t="shared" si="15"/>
        <v>0</v>
      </c>
    </row>
    <row r="992" spans="1:9" hidden="1" x14ac:dyDescent="0.25">
      <c r="I992">
        <f t="shared" si="15"/>
        <v>0</v>
      </c>
    </row>
    <row r="993" spans="1:9" hidden="1" x14ac:dyDescent="0.25">
      <c r="B993" t="s">
        <v>226</v>
      </c>
      <c r="G993">
        <v>73034.06</v>
      </c>
      <c r="I993">
        <f t="shared" si="15"/>
        <v>0</v>
      </c>
    </row>
    <row r="994" spans="1:9" x14ac:dyDescent="0.25">
      <c r="A994">
        <v>95241</v>
      </c>
      <c r="B994" t="s">
        <v>125</v>
      </c>
      <c r="C994" t="s">
        <v>11</v>
      </c>
      <c r="D994">
        <v>736.26</v>
      </c>
      <c r="E994">
        <v>23.97</v>
      </c>
      <c r="F994">
        <v>28.69</v>
      </c>
      <c r="G994">
        <v>21123.3</v>
      </c>
      <c r="I994">
        <f t="shared" si="15"/>
        <v>1</v>
      </c>
    </row>
    <row r="995" spans="1:9" hidden="1" x14ac:dyDescent="0.25">
      <c r="A995">
        <v>87630</v>
      </c>
      <c r="B995" t="s">
        <v>227</v>
      </c>
      <c r="C995" t="s">
        <v>11</v>
      </c>
      <c r="D995">
        <v>0</v>
      </c>
      <c r="E995">
        <v>36.68</v>
      </c>
      <c r="F995">
        <v>43.91</v>
      </c>
      <c r="G995" t="s">
        <v>9</v>
      </c>
      <c r="I995">
        <f t="shared" si="15"/>
        <v>0</v>
      </c>
    </row>
    <row r="996" spans="1:9" hidden="1" x14ac:dyDescent="0.25">
      <c r="A996">
        <v>87700</v>
      </c>
      <c r="B996" t="s">
        <v>228</v>
      </c>
      <c r="C996" t="s">
        <v>11</v>
      </c>
      <c r="D996">
        <v>0</v>
      </c>
      <c r="E996">
        <v>42.65</v>
      </c>
      <c r="F996">
        <v>51.06</v>
      </c>
      <c r="G996" t="s">
        <v>9</v>
      </c>
      <c r="I996">
        <f t="shared" si="15"/>
        <v>0</v>
      </c>
    </row>
    <row r="997" spans="1:9" hidden="1" x14ac:dyDescent="0.25">
      <c r="A997">
        <v>87745</v>
      </c>
      <c r="B997" t="s">
        <v>229</v>
      </c>
      <c r="C997" t="s">
        <v>11</v>
      </c>
      <c r="D997">
        <v>0</v>
      </c>
      <c r="E997">
        <v>44.93</v>
      </c>
      <c r="F997">
        <v>53.79</v>
      </c>
      <c r="G997" t="s">
        <v>9</v>
      </c>
      <c r="I997">
        <f t="shared" si="15"/>
        <v>0</v>
      </c>
    </row>
    <row r="998" spans="1:9" hidden="1" x14ac:dyDescent="0.25">
      <c r="A998" t="s">
        <v>230</v>
      </c>
      <c r="B998" t="s">
        <v>231</v>
      </c>
      <c r="C998" t="s">
        <v>11</v>
      </c>
      <c r="D998">
        <v>0</v>
      </c>
      <c r="E998">
        <v>62.21</v>
      </c>
      <c r="F998">
        <v>74.47</v>
      </c>
      <c r="G998" t="s">
        <v>9</v>
      </c>
      <c r="I998">
        <f t="shared" si="15"/>
        <v>0</v>
      </c>
    </row>
    <row r="999" spans="1:9" x14ac:dyDescent="0.25">
      <c r="A999" t="s">
        <v>232</v>
      </c>
      <c r="B999" t="s">
        <v>233</v>
      </c>
      <c r="C999" t="s">
        <v>11</v>
      </c>
      <c r="D999">
        <v>13.53</v>
      </c>
      <c r="E999">
        <v>50.23</v>
      </c>
      <c r="F999">
        <v>60.13</v>
      </c>
      <c r="G999">
        <v>813.56</v>
      </c>
      <c r="I999">
        <f t="shared" si="15"/>
        <v>1</v>
      </c>
    </row>
    <row r="1000" spans="1:9" hidden="1" x14ac:dyDescent="0.25">
      <c r="A1000" t="s">
        <v>234</v>
      </c>
      <c r="B1000" t="s">
        <v>235</v>
      </c>
      <c r="C1000" t="s">
        <v>11</v>
      </c>
      <c r="D1000">
        <v>0</v>
      </c>
      <c r="E1000">
        <v>43.91</v>
      </c>
      <c r="F1000">
        <v>52.56</v>
      </c>
      <c r="G1000" t="s">
        <v>9</v>
      </c>
      <c r="I1000">
        <f t="shared" si="15"/>
        <v>0</v>
      </c>
    </row>
    <row r="1001" spans="1:9" x14ac:dyDescent="0.25">
      <c r="A1001" t="s">
        <v>236</v>
      </c>
      <c r="B1001" t="s">
        <v>237</v>
      </c>
      <c r="C1001" t="s">
        <v>11</v>
      </c>
      <c r="D1001">
        <v>39.28</v>
      </c>
      <c r="E1001">
        <v>38.72</v>
      </c>
      <c r="F1001">
        <v>46.35</v>
      </c>
      <c r="G1001">
        <v>1820.63</v>
      </c>
      <c r="I1001">
        <f t="shared" si="15"/>
        <v>1</v>
      </c>
    </row>
    <row r="1002" spans="1:9" x14ac:dyDescent="0.25">
      <c r="A1002" t="s">
        <v>230</v>
      </c>
      <c r="B1002" t="s">
        <v>231</v>
      </c>
      <c r="C1002" t="s">
        <v>11</v>
      </c>
      <c r="D1002">
        <v>598.54</v>
      </c>
      <c r="E1002">
        <v>62.21</v>
      </c>
      <c r="F1002">
        <v>74.47</v>
      </c>
      <c r="G1002">
        <v>44573.27</v>
      </c>
      <c r="I1002">
        <f t="shared" si="15"/>
        <v>1</v>
      </c>
    </row>
    <row r="1003" spans="1:9" x14ac:dyDescent="0.25">
      <c r="A1003">
        <v>98689</v>
      </c>
      <c r="B1003" t="s">
        <v>238</v>
      </c>
      <c r="C1003" t="s">
        <v>29</v>
      </c>
      <c r="D1003">
        <v>4.4000000000000004</v>
      </c>
      <c r="E1003">
        <v>77.489999999999995</v>
      </c>
      <c r="F1003">
        <v>92.76</v>
      </c>
      <c r="G1003">
        <v>408.14</v>
      </c>
      <c r="I1003">
        <f t="shared" si="15"/>
        <v>1</v>
      </c>
    </row>
    <row r="1004" spans="1:9" hidden="1" x14ac:dyDescent="0.25">
      <c r="A1004">
        <v>98679</v>
      </c>
      <c r="B1004" t="s">
        <v>239</v>
      </c>
      <c r="C1004" t="s">
        <v>11</v>
      </c>
      <c r="D1004">
        <v>0</v>
      </c>
      <c r="E1004">
        <v>28.72</v>
      </c>
      <c r="F1004">
        <v>34.380000000000003</v>
      </c>
      <c r="G1004" t="s">
        <v>9</v>
      </c>
      <c r="I1004">
        <f t="shared" si="15"/>
        <v>0</v>
      </c>
    </row>
    <row r="1005" spans="1:9" hidden="1" x14ac:dyDescent="0.25">
      <c r="A1005" t="s">
        <v>749</v>
      </c>
      <c r="B1005" t="s">
        <v>750</v>
      </c>
      <c r="C1005" t="s">
        <v>11</v>
      </c>
      <c r="D1005">
        <v>0</v>
      </c>
      <c r="E1005">
        <v>15.36</v>
      </c>
      <c r="F1005">
        <v>18.39</v>
      </c>
      <c r="G1005" t="s">
        <v>9</v>
      </c>
      <c r="I1005">
        <f t="shared" si="15"/>
        <v>0</v>
      </c>
    </row>
    <row r="1006" spans="1:9" hidden="1" x14ac:dyDescent="0.25">
      <c r="A1006">
        <v>98681</v>
      </c>
      <c r="B1006" t="s">
        <v>241</v>
      </c>
      <c r="C1006" t="s">
        <v>11</v>
      </c>
      <c r="D1006">
        <v>0</v>
      </c>
      <c r="E1006">
        <v>26.83</v>
      </c>
      <c r="F1006">
        <v>32.119999999999997</v>
      </c>
      <c r="G1006" t="s">
        <v>9</v>
      </c>
      <c r="I1006">
        <f t="shared" si="15"/>
        <v>0</v>
      </c>
    </row>
    <row r="1007" spans="1:9" hidden="1" x14ac:dyDescent="0.25">
      <c r="A1007">
        <v>98682</v>
      </c>
      <c r="B1007" t="s">
        <v>242</v>
      </c>
      <c r="C1007" t="s">
        <v>11</v>
      </c>
      <c r="D1007">
        <v>0</v>
      </c>
      <c r="E1007">
        <v>34.57</v>
      </c>
      <c r="F1007">
        <v>41.38</v>
      </c>
      <c r="G1007" t="s">
        <v>9</v>
      </c>
      <c r="I1007">
        <f t="shared" si="15"/>
        <v>0</v>
      </c>
    </row>
    <row r="1008" spans="1:9" hidden="1" x14ac:dyDescent="0.25">
      <c r="A1008">
        <v>94991</v>
      </c>
      <c r="B1008" t="s">
        <v>243</v>
      </c>
      <c r="C1008" t="s">
        <v>34</v>
      </c>
      <c r="D1008">
        <v>0</v>
      </c>
      <c r="E1008">
        <v>534.78</v>
      </c>
      <c r="F1008">
        <v>640.19000000000005</v>
      </c>
      <c r="G1008" t="s">
        <v>9</v>
      </c>
      <c r="I1008">
        <f t="shared" si="15"/>
        <v>0</v>
      </c>
    </row>
    <row r="1009" spans="1:9" hidden="1" x14ac:dyDescent="0.25">
      <c r="A1009">
        <v>40780</v>
      </c>
      <c r="B1009" t="s">
        <v>6</v>
      </c>
      <c r="C1009" t="s">
        <v>7</v>
      </c>
      <c r="D1009">
        <v>0</v>
      </c>
      <c r="E1009" t="s">
        <v>8</v>
      </c>
      <c r="F1009">
        <v>0</v>
      </c>
      <c r="G1009" t="s">
        <v>9</v>
      </c>
      <c r="I1009">
        <f t="shared" si="15"/>
        <v>0</v>
      </c>
    </row>
    <row r="1010" spans="1:9" hidden="1" x14ac:dyDescent="0.25">
      <c r="A1010">
        <v>92393</v>
      </c>
      <c r="B1010" t="s">
        <v>244</v>
      </c>
      <c r="C1010" t="s">
        <v>11</v>
      </c>
      <c r="D1010">
        <v>0</v>
      </c>
      <c r="E1010">
        <v>40.630000000000003</v>
      </c>
      <c r="F1010">
        <v>48.64</v>
      </c>
      <c r="G1010" t="s">
        <v>9</v>
      </c>
      <c r="I1010">
        <f t="shared" si="15"/>
        <v>0</v>
      </c>
    </row>
    <row r="1011" spans="1:9" hidden="1" x14ac:dyDescent="0.25">
      <c r="A1011">
        <v>92397</v>
      </c>
      <c r="B1011" t="s">
        <v>245</v>
      </c>
      <c r="C1011" t="s">
        <v>11</v>
      </c>
      <c r="D1011">
        <v>0</v>
      </c>
      <c r="E1011">
        <v>40.950000000000003</v>
      </c>
      <c r="F1011">
        <v>49.02</v>
      </c>
      <c r="G1011" t="s">
        <v>9</v>
      </c>
      <c r="I1011">
        <f t="shared" si="15"/>
        <v>0</v>
      </c>
    </row>
    <row r="1012" spans="1:9" hidden="1" x14ac:dyDescent="0.25">
      <c r="A1012">
        <v>92403</v>
      </c>
      <c r="B1012" t="s">
        <v>246</v>
      </c>
      <c r="C1012" t="s">
        <v>11</v>
      </c>
      <c r="D1012">
        <v>0</v>
      </c>
      <c r="E1012">
        <v>42.34</v>
      </c>
      <c r="F1012">
        <v>50.69</v>
      </c>
      <c r="G1012" t="s">
        <v>9</v>
      </c>
      <c r="I1012">
        <f t="shared" si="15"/>
        <v>0</v>
      </c>
    </row>
    <row r="1013" spans="1:9" x14ac:dyDescent="0.25">
      <c r="A1013">
        <v>98680</v>
      </c>
      <c r="B1013" t="s">
        <v>240</v>
      </c>
      <c r="C1013" t="s">
        <v>11</v>
      </c>
      <c r="D1013">
        <v>98.4</v>
      </c>
      <c r="E1013">
        <v>36.46</v>
      </c>
      <c r="F1013">
        <v>43.65</v>
      </c>
      <c r="G1013">
        <v>4295.16</v>
      </c>
      <c r="I1013">
        <f t="shared" si="15"/>
        <v>1</v>
      </c>
    </row>
    <row r="1014" spans="1:9" hidden="1" x14ac:dyDescent="0.25">
      <c r="A1014">
        <v>94273</v>
      </c>
      <c r="B1014" t="s">
        <v>249</v>
      </c>
      <c r="C1014" t="s">
        <v>29</v>
      </c>
      <c r="D1014">
        <v>0</v>
      </c>
      <c r="E1014">
        <v>40.92</v>
      </c>
      <c r="F1014">
        <v>48.99</v>
      </c>
      <c r="G1014" t="s">
        <v>9</v>
      </c>
      <c r="I1014">
        <f t="shared" si="15"/>
        <v>0</v>
      </c>
    </row>
    <row r="1015" spans="1:9" hidden="1" x14ac:dyDescent="0.25">
      <c r="A1015">
        <v>94274</v>
      </c>
      <c r="B1015" t="s">
        <v>250</v>
      </c>
      <c r="C1015" t="s">
        <v>29</v>
      </c>
      <c r="D1015">
        <v>0</v>
      </c>
      <c r="E1015">
        <v>44.05</v>
      </c>
      <c r="F1015">
        <v>52.73</v>
      </c>
      <c r="G1015" t="s">
        <v>9</v>
      </c>
      <c r="I1015">
        <f t="shared" si="15"/>
        <v>0</v>
      </c>
    </row>
    <row r="1016" spans="1:9" hidden="1" x14ac:dyDescent="0.25">
      <c r="A1016">
        <v>94275</v>
      </c>
      <c r="B1016" t="s">
        <v>251</v>
      </c>
      <c r="C1016" t="s">
        <v>29</v>
      </c>
      <c r="D1016">
        <v>0</v>
      </c>
      <c r="E1016">
        <v>39.19</v>
      </c>
      <c r="F1016">
        <v>46.91</v>
      </c>
      <c r="G1016" t="s">
        <v>9</v>
      </c>
      <c r="I1016">
        <f t="shared" si="15"/>
        <v>0</v>
      </c>
    </row>
    <row r="1017" spans="1:9" hidden="1" x14ac:dyDescent="0.25">
      <c r="A1017">
        <v>94276</v>
      </c>
      <c r="B1017" t="s">
        <v>252</v>
      </c>
      <c r="C1017" t="s">
        <v>29</v>
      </c>
      <c r="D1017">
        <v>0</v>
      </c>
      <c r="E1017">
        <v>42.33</v>
      </c>
      <c r="F1017">
        <v>50.67</v>
      </c>
      <c r="G1017" t="s">
        <v>9</v>
      </c>
      <c r="I1017">
        <f t="shared" si="15"/>
        <v>0</v>
      </c>
    </row>
    <row r="1018" spans="1:9" hidden="1" x14ac:dyDescent="0.25">
      <c r="A1018" t="s">
        <v>253</v>
      </c>
      <c r="B1018" t="s">
        <v>254</v>
      </c>
      <c r="C1018" t="s">
        <v>15</v>
      </c>
      <c r="D1018">
        <v>0</v>
      </c>
      <c r="E1018">
        <v>46.58</v>
      </c>
      <c r="F1018">
        <v>55.76</v>
      </c>
      <c r="G1018" t="s">
        <v>9</v>
      </c>
      <c r="I1018">
        <f t="shared" si="15"/>
        <v>0</v>
      </c>
    </row>
    <row r="1019" spans="1:9" hidden="1" x14ac:dyDescent="0.25">
      <c r="A1019" t="s">
        <v>255</v>
      </c>
      <c r="B1019" t="s">
        <v>256</v>
      </c>
      <c r="C1019" t="s">
        <v>11</v>
      </c>
      <c r="D1019">
        <v>0</v>
      </c>
      <c r="E1019">
        <v>86.1</v>
      </c>
      <c r="F1019">
        <v>103.07</v>
      </c>
      <c r="G1019" t="s">
        <v>9</v>
      </c>
      <c r="I1019">
        <f t="shared" si="15"/>
        <v>0</v>
      </c>
    </row>
    <row r="1020" spans="1:9" hidden="1" x14ac:dyDescent="0.25">
      <c r="A1020" t="s">
        <v>257</v>
      </c>
      <c r="B1020" t="s">
        <v>258</v>
      </c>
      <c r="C1020" t="s">
        <v>11</v>
      </c>
      <c r="D1020">
        <v>0</v>
      </c>
      <c r="E1020">
        <v>39.24</v>
      </c>
      <c r="F1020">
        <v>46.97</v>
      </c>
      <c r="G1020" t="s">
        <v>9</v>
      </c>
      <c r="I1020">
        <f t="shared" si="15"/>
        <v>0</v>
      </c>
    </row>
    <row r="1021" spans="1:9" hidden="1" x14ac:dyDescent="0.25">
      <c r="A1021">
        <v>87855</v>
      </c>
      <c r="B1021" t="s">
        <v>792</v>
      </c>
      <c r="C1021" t="s">
        <v>11</v>
      </c>
      <c r="D1021">
        <v>0</v>
      </c>
      <c r="E1021">
        <v>120.56</v>
      </c>
      <c r="F1021">
        <v>144.32</v>
      </c>
      <c r="G1021" t="s">
        <v>9</v>
      </c>
      <c r="I1021">
        <f t="shared" si="15"/>
        <v>0</v>
      </c>
    </row>
    <row r="1022" spans="1:9" hidden="1" x14ac:dyDescent="0.25">
      <c r="A1022" t="s">
        <v>9</v>
      </c>
      <c r="B1022" t="s">
        <v>9</v>
      </c>
      <c r="C1022" t="s">
        <v>9</v>
      </c>
      <c r="D1022">
        <v>0</v>
      </c>
      <c r="E1022" t="s">
        <v>9</v>
      </c>
      <c r="F1022">
        <v>0</v>
      </c>
      <c r="G1022" t="s">
        <v>9</v>
      </c>
      <c r="I1022">
        <f t="shared" si="15"/>
        <v>0</v>
      </c>
    </row>
    <row r="1023" spans="1:9" hidden="1" x14ac:dyDescent="0.25">
      <c r="A1023" t="s">
        <v>9</v>
      </c>
      <c r="B1023" t="s">
        <v>9</v>
      </c>
      <c r="C1023" t="s">
        <v>9</v>
      </c>
      <c r="D1023">
        <v>0</v>
      </c>
      <c r="E1023" t="s">
        <v>9</v>
      </c>
      <c r="F1023">
        <v>0</v>
      </c>
      <c r="G1023" t="s">
        <v>9</v>
      </c>
      <c r="I1023">
        <f t="shared" si="15"/>
        <v>0</v>
      </c>
    </row>
    <row r="1024" spans="1:9" hidden="1" x14ac:dyDescent="0.25">
      <c r="I1024">
        <f t="shared" si="15"/>
        <v>0</v>
      </c>
    </row>
    <row r="1025" spans="1:9" hidden="1" x14ac:dyDescent="0.25">
      <c r="B1025" t="s">
        <v>259</v>
      </c>
      <c r="G1025">
        <v>43588.36</v>
      </c>
      <c r="I1025">
        <f t="shared" si="15"/>
        <v>0</v>
      </c>
    </row>
    <row r="1026" spans="1:9" hidden="1" x14ac:dyDescent="0.25">
      <c r="A1026" t="s">
        <v>260</v>
      </c>
      <c r="B1026" t="s">
        <v>261</v>
      </c>
      <c r="C1026" t="s">
        <v>11</v>
      </c>
      <c r="D1026">
        <v>0</v>
      </c>
      <c r="E1026">
        <v>2.2999999999999998</v>
      </c>
      <c r="F1026">
        <v>2.75</v>
      </c>
      <c r="G1026" t="s">
        <v>9</v>
      </c>
      <c r="I1026">
        <f t="shared" si="15"/>
        <v>0</v>
      </c>
    </row>
    <row r="1027" spans="1:9" hidden="1" x14ac:dyDescent="0.25">
      <c r="A1027" t="s">
        <v>262</v>
      </c>
      <c r="B1027" t="s">
        <v>6</v>
      </c>
      <c r="C1027" t="s">
        <v>7</v>
      </c>
      <c r="D1027">
        <v>0</v>
      </c>
      <c r="E1027" t="s">
        <v>8</v>
      </c>
      <c r="F1027">
        <v>0</v>
      </c>
      <c r="G1027" t="s">
        <v>9</v>
      </c>
      <c r="I1027">
        <f t="shared" si="15"/>
        <v>0</v>
      </c>
    </row>
    <row r="1028" spans="1:9" hidden="1" x14ac:dyDescent="0.25">
      <c r="A1028">
        <v>87878</v>
      </c>
      <c r="B1028" t="s">
        <v>263</v>
      </c>
      <c r="C1028" t="s">
        <v>11</v>
      </c>
      <c r="D1028">
        <v>0</v>
      </c>
      <c r="E1028">
        <v>3.65</v>
      </c>
      <c r="F1028">
        <v>4.37</v>
      </c>
      <c r="G1028" t="s">
        <v>9</v>
      </c>
      <c r="I1028">
        <f t="shared" ref="I1028:I1091" si="16">IF(D1028=0,0,1)</f>
        <v>0</v>
      </c>
    </row>
    <row r="1029" spans="1:9" x14ac:dyDescent="0.25">
      <c r="A1029">
        <v>87879</v>
      </c>
      <c r="B1029" t="s">
        <v>264</v>
      </c>
      <c r="C1029" t="s">
        <v>11</v>
      </c>
      <c r="D1029">
        <v>408.32</v>
      </c>
      <c r="E1029">
        <v>3.32</v>
      </c>
      <c r="F1029">
        <v>3.97</v>
      </c>
      <c r="G1029">
        <v>1621.03</v>
      </c>
      <c r="I1029">
        <f t="shared" si="16"/>
        <v>1</v>
      </c>
    </row>
    <row r="1030" spans="1:9" hidden="1" x14ac:dyDescent="0.25">
      <c r="A1030">
        <v>87905</v>
      </c>
      <c r="B1030" t="s">
        <v>265</v>
      </c>
      <c r="C1030" t="s">
        <v>11</v>
      </c>
      <c r="D1030">
        <v>0</v>
      </c>
      <c r="E1030">
        <v>6.86</v>
      </c>
      <c r="F1030">
        <v>8.2100000000000009</v>
      </c>
      <c r="G1030" t="s">
        <v>9</v>
      </c>
      <c r="I1030">
        <f t="shared" si="16"/>
        <v>0</v>
      </c>
    </row>
    <row r="1031" spans="1:9" hidden="1" x14ac:dyDescent="0.25">
      <c r="A1031">
        <v>87894</v>
      </c>
      <c r="B1031" t="s">
        <v>266</v>
      </c>
      <c r="C1031" t="s">
        <v>11</v>
      </c>
      <c r="D1031">
        <v>0</v>
      </c>
      <c r="E1031">
        <v>5.25</v>
      </c>
      <c r="F1031">
        <v>6.28</v>
      </c>
      <c r="G1031" t="s">
        <v>9</v>
      </c>
      <c r="I1031">
        <f t="shared" si="16"/>
        <v>0</v>
      </c>
    </row>
    <row r="1032" spans="1:9" hidden="1" x14ac:dyDescent="0.25">
      <c r="A1032">
        <v>87893</v>
      </c>
      <c r="B1032" t="s">
        <v>267</v>
      </c>
      <c r="C1032" t="s">
        <v>11</v>
      </c>
      <c r="D1032">
        <v>0</v>
      </c>
      <c r="E1032">
        <v>5.58</v>
      </c>
      <c r="F1032">
        <v>6.68</v>
      </c>
      <c r="G1032" t="s">
        <v>9</v>
      </c>
      <c r="I1032">
        <f t="shared" si="16"/>
        <v>0</v>
      </c>
    </row>
    <row r="1033" spans="1:9" hidden="1" x14ac:dyDescent="0.25">
      <c r="A1033">
        <v>87904</v>
      </c>
      <c r="B1033" t="s">
        <v>268</v>
      </c>
      <c r="C1033" t="s">
        <v>11</v>
      </c>
      <c r="D1033">
        <v>0</v>
      </c>
      <c r="E1033">
        <v>7.19</v>
      </c>
      <c r="F1033">
        <v>8.61</v>
      </c>
      <c r="G1033" t="s">
        <v>9</v>
      </c>
      <c r="I1033">
        <f t="shared" si="16"/>
        <v>0</v>
      </c>
    </row>
    <row r="1034" spans="1:9" x14ac:dyDescent="0.25">
      <c r="A1034">
        <v>87882</v>
      </c>
      <c r="B1034" t="s">
        <v>269</v>
      </c>
      <c r="C1034" t="s">
        <v>11</v>
      </c>
      <c r="D1034">
        <v>52.65</v>
      </c>
      <c r="E1034">
        <v>5.24</v>
      </c>
      <c r="F1034">
        <v>6.27</v>
      </c>
      <c r="G1034">
        <v>330.12</v>
      </c>
      <c r="I1034">
        <f t="shared" si="16"/>
        <v>1</v>
      </c>
    </row>
    <row r="1035" spans="1:9" x14ac:dyDescent="0.25">
      <c r="A1035">
        <v>87535</v>
      </c>
      <c r="B1035" t="s">
        <v>270</v>
      </c>
      <c r="C1035" t="s">
        <v>11</v>
      </c>
      <c r="D1035">
        <v>289.49</v>
      </c>
      <c r="E1035">
        <v>24.84</v>
      </c>
      <c r="F1035">
        <v>29.74</v>
      </c>
      <c r="G1035">
        <v>8609.43</v>
      </c>
      <c r="I1035">
        <f t="shared" si="16"/>
        <v>1</v>
      </c>
    </row>
    <row r="1036" spans="1:9" hidden="1" x14ac:dyDescent="0.25">
      <c r="A1036">
        <v>87528</v>
      </c>
      <c r="B1036" t="s">
        <v>271</v>
      </c>
      <c r="C1036" t="s">
        <v>11</v>
      </c>
      <c r="D1036">
        <v>0</v>
      </c>
      <c r="E1036">
        <v>34.21</v>
      </c>
      <c r="F1036">
        <v>40.950000000000003</v>
      </c>
      <c r="G1036" t="s">
        <v>9</v>
      </c>
      <c r="I1036">
        <f t="shared" si="16"/>
        <v>0</v>
      </c>
    </row>
    <row r="1037" spans="1:9" hidden="1" x14ac:dyDescent="0.25">
      <c r="A1037">
        <v>87532</v>
      </c>
      <c r="B1037" t="s">
        <v>272</v>
      </c>
      <c r="C1037" t="s">
        <v>11</v>
      </c>
      <c r="D1037">
        <v>0</v>
      </c>
      <c r="E1037">
        <v>30.42</v>
      </c>
      <c r="F1037">
        <v>36.42</v>
      </c>
      <c r="G1037" t="s">
        <v>9</v>
      </c>
      <c r="I1037">
        <f t="shared" si="16"/>
        <v>0</v>
      </c>
    </row>
    <row r="1038" spans="1:9" hidden="1" x14ac:dyDescent="0.25">
      <c r="A1038">
        <v>87536</v>
      </c>
      <c r="B1038" t="s">
        <v>273</v>
      </c>
      <c r="C1038" t="s">
        <v>11</v>
      </c>
      <c r="D1038">
        <v>0</v>
      </c>
      <c r="E1038">
        <v>27.63</v>
      </c>
      <c r="F1038">
        <v>33.08</v>
      </c>
      <c r="G1038" t="s">
        <v>9</v>
      </c>
      <c r="I1038">
        <f t="shared" si="16"/>
        <v>0</v>
      </c>
    </row>
    <row r="1039" spans="1:9" x14ac:dyDescent="0.25">
      <c r="A1039" t="s">
        <v>274</v>
      </c>
      <c r="B1039" t="s">
        <v>275</v>
      </c>
      <c r="C1039" t="s">
        <v>11</v>
      </c>
      <c r="D1039">
        <v>289.49</v>
      </c>
      <c r="E1039">
        <v>77.06</v>
      </c>
      <c r="F1039">
        <v>92.25</v>
      </c>
      <c r="G1039">
        <v>26705.45</v>
      </c>
      <c r="I1039">
        <f t="shared" si="16"/>
        <v>1</v>
      </c>
    </row>
    <row r="1040" spans="1:9" hidden="1" x14ac:dyDescent="0.25">
      <c r="A1040" t="s">
        <v>276</v>
      </c>
      <c r="B1040" t="s">
        <v>277</v>
      </c>
      <c r="C1040" t="s">
        <v>11</v>
      </c>
      <c r="D1040">
        <v>0</v>
      </c>
      <c r="E1040">
        <v>79.02</v>
      </c>
      <c r="F1040">
        <v>94.59</v>
      </c>
      <c r="G1040" t="s">
        <v>9</v>
      </c>
      <c r="I1040">
        <f t="shared" si="16"/>
        <v>0</v>
      </c>
    </row>
    <row r="1041" spans="1:9" hidden="1" x14ac:dyDescent="0.25">
      <c r="A1041" t="s">
        <v>278</v>
      </c>
      <c r="B1041" t="s">
        <v>279</v>
      </c>
      <c r="C1041" t="s">
        <v>11</v>
      </c>
      <c r="D1041">
        <v>0</v>
      </c>
      <c r="E1041">
        <v>53.44</v>
      </c>
      <c r="F1041">
        <v>63.97</v>
      </c>
      <c r="G1041" t="s">
        <v>9</v>
      </c>
      <c r="I1041">
        <f t="shared" si="16"/>
        <v>0</v>
      </c>
    </row>
    <row r="1042" spans="1:9" hidden="1" x14ac:dyDescent="0.25">
      <c r="A1042" t="s">
        <v>280</v>
      </c>
      <c r="B1042" t="s">
        <v>281</v>
      </c>
      <c r="C1042" t="s">
        <v>11</v>
      </c>
      <c r="D1042">
        <v>0</v>
      </c>
      <c r="E1042">
        <v>11.09</v>
      </c>
      <c r="F1042">
        <v>13.28</v>
      </c>
      <c r="G1042" t="s">
        <v>9</v>
      </c>
      <c r="I1042">
        <f t="shared" si="16"/>
        <v>0</v>
      </c>
    </row>
    <row r="1043" spans="1:9" hidden="1" x14ac:dyDescent="0.25">
      <c r="A1043" t="s">
        <v>282</v>
      </c>
      <c r="B1043" t="s">
        <v>283</v>
      </c>
      <c r="C1043" t="s">
        <v>11</v>
      </c>
      <c r="D1043">
        <v>0</v>
      </c>
      <c r="E1043">
        <v>36.299999999999997</v>
      </c>
      <c r="F1043">
        <v>43.45</v>
      </c>
      <c r="G1043" t="s">
        <v>9</v>
      </c>
      <c r="I1043">
        <f t="shared" si="16"/>
        <v>0</v>
      </c>
    </row>
    <row r="1044" spans="1:9" x14ac:dyDescent="0.25">
      <c r="A1044">
        <v>87529</v>
      </c>
      <c r="B1044" t="s">
        <v>284</v>
      </c>
      <c r="C1044" t="s">
        <v>11</v>
      </c>
      <c r="D1044">
        <v>116.86</v>
      </c>
      <c r="E1044">
        <v>28.62</v>
      </c>
      <c r="F1044">
        <v>34.26</v>
      </c>
      <c r="G1044">
        <v>4003.62</v>
      </c>
      <c r="I1044">
        <f t="shared" si="16"/>
        <v>1</v>
      </c>
    </row>
    <row r="1045" spans="1:9" x14ac:dyDescent="0.25">
      <c r="A1045">
        <v>90406</v>
      </c>
      <c r="B1045" t="s">
        <v>793</v>
      </c>
      <c r="C1045" t="s">
        <v>11</v>
      </c>
      <c r="D1045">
        <v>52.65</v>
      </c>
      <c r="E1045">
        <v>36.79</v>
      </c>
      <c r="F1045">
        <v>44.04</v>
      </c>
      <c r="G1045">
        <v>2318.71</v>
      </c>
      <c r="I1045">
        <f t="shared" si="16"/>
        <v>1</v>
      </c>
    </row>
    <row r="1046" spans="1:9" hidden="1" x14ac:dyDescent="0.25">
      <c r="A1046" t="s">
        <v>253</v>
      </c>
      <c r="B1046" t="s">
        <v>254</v>
      </c>
      <c r="C1046" t="s">
        <v>15</v>
      </c>
      <c r="D1046">
        <v>0</v>
      </c>
      <c r="E1046">
        <v>46.58</v>
      </c>
      <c r="F1046">
        <v>55.76</v>
      </c>
      <c r="G1046" t="s">
        <v>9</v>
      </c>
      <c r="I1046">
        <f t="shared" si="16"/>
        <v>0</v>
      </c>
    </row>
    <row r="1047" spans="1:9" hidden="1" x14ac:dyDescent="0.25">
      <c r="A1047" t="s">
        <v>9</v>
      </c>
      <c r="B1047" t="s">
        <v>9</v>
      </c>
      <c r="C1047" t="s">
        <v>9</v>
      </c>
      <c r="D1047">
        <v>0</v>
      </c>
      <c r="E1047" t="s">
        <v>9</v>
      </c>
      <c r="F1047">
        <v>0</v>
      </c>
      <c r="G1047" t="s">
        <v>9</v>
      </c>
      <c r="I1047">
        <f t="shared" si="16"/>
        <v>0</v>
      </c>
    </row>
    <row r="1048" spans="1:9" hidden="1" x14ac:dyDescent="0.25">
      <c r="A1048" t="s">
        <v>9</v>
      </c>
      <c r="B1048" t="s">
        <v>9</v>
      </c>
      <c r="C1048" t="s">
        <v>9</v>
      </c>
      <c r="D1048">
        <v>0</v>
      </c>
      <c r="E1048" t="s">
        <v>9</v>
      </c>
      <c r="F1048">
        <v>0</v>
      </c>
      <c r="G1048" t="s">
        <v>9</v>
      </c>
      <c r="I1048">
        <f t="shared" si="16"/>
        <v>0</v>
      </c>
    </row>
    <row r="1049" spans="1:9" hidden="1" x14ac:dyDescent="0.25">
      <c r="A1049" t="s">
        <v>9</v>
      </c>
      <c r="B1049" t="s">
        <v>9</v>
      </c>
      <c r="C1049" t="s">
        <v>9</v>
      </c>
      <c r="D1049">
        <v>0</v>
      </c>
      <c r="E1049" t="s">
        <v>9</v>
      </c>
      <c r="F1049">
        <v>0</v>
      </c>
      <c r="G1049" t="s">
        <v>9</v>
      </c>
      <c r="I1049">
        <f t="shared" si="16"/>
        <v>0</v>
      </c>
    </row>
    <row r="1050" spans="1:9" hidden="1" x14ac:dyDescent="0.25">
      <c r="A1050" t="s">
        <v>9</v>
      </c>
      <c r="B1050" t="s">
        <v>9</v>
      </c>
      <c r="C1050" t="s">
        <v>9</v>
      </c>
      <c r="D1050">
        <v>0</v>
      </c>
      <c r="E1050" t="s">
        <v>9</v>
      </c>
      <c r="F1050">
        <v>0</v>
      </c>
      <c r="G1050" t="s">
        <v>9</v>
      </c>
      <c r="I1050">
        <f t="shared" si="16"/>
        <v>0</v>
      </c>
    </row>
    <row r="1051" spans="1:9" hidden="1" x14ac:dyDescent="0.25">
      <c r="I1051">
        <f t="shared" si="16"/>
        <v>0</v>
      </c>
    </row>
    <row r="1052" spans="1:9" hidden="1" x14ac:dyDescent="0.25">
      <c r="B1052" t="s">
        <v>286</v>
      </c>
      <c r="G1052">
        <v>11534.82</v>
      </c>
      <c r="I1052">
        <f t="shared" si="16"/>
        <v>0</v>
      </c>
    </row>
    <row r="1053" spans="1:9" x14ac:dyDescent="0.25">
      <c r="A1053" t="s">
        <v>287</v>
      </c>
      <c r="B1053" t="s">
        <v>288</v>
      </c>
      <c r="C1053" t="s">
        <v>11</v>
      </c>
      <c r="D1053">
        <v>20.76</v>
      </c>
      <c r="E1053">
        <v>274.63</v>
      </c>
      <c r="F1053">
        <v>328.76</v>
      </c>
      <c r="G1053">
        <v>6825.06</v>
      </c>
      <c r="I1053">
        <f t="shared" si="16"/>
        <v>1</v>
      </c>
    </row>
    <row r="1054" spans="1:9" hidden="1" x14ac:dyDescent="0.25">
      <c r="A1054" t="s">
        <v>289</v>
      </c>
      <c r="B1054" t="s">
        <v>290</v>
      </c>
      <c r="C1054" t="s">
        <v>15</v>
      </c>
      <c r="D1054">
        <v>0</v>
      </c>
      <c r="E1054" t="s">
        <v>8</v>
      </c>
      <c r="F1054">
        <v>0</v>
      </c>
      <c r="G1054" t="s">
        <v>9</v>
      </c>
      <c r="I1054">
        <f t="shared" si="16"/>
        <v>0</v>
      </c>
    </row>
    <row r="1055" spans="1:9" hidden="1" x14ac:dyDescent="0.25">
      <c r="A1055" t="s">
        <v>291</v>
      </c>
      <c r="B1055" t="s">
        <v>292</v>
      </c>
      <c r="C1055" t="s">
        <v>11</v>
      </c>
      <c r="D1055">
        <v>0</v>
      </c>
      <c r="E1055">
        <v>286.77999999999997</v>
      </c>
      <c r="F1055">
        <v>343.3</v>
      </c>
      <c r="G1055" t="s">
        <v>9</v>
      </c>
      <c r="I1055">
        <f t="shared" si="16"/>
        <v>0</v>
      </c>
    </row>
    <row r="1056" spans="1:9" x14ac:dyDescent="0.25">
      <c r="A1056">
        <v>94559</v>
      </c>
      <c r="B1056" t="s">
        <v>316</v>
      </c>
      <c r="C1056" t="s">
        <v>11</v>
      </c>
      <c r="D1056">
        <v>3.8</v>
      </c>
      <c r="E1056">
        <v>637.07000000000005</v>
      </c>
      <c r="F1056">
        <v>762.64</v>
      </c>
      <c r="G1056">
        <v>2898.03</v>
      </c>
      <c r="I1056">
        <f t="shared" si="16"/>
        <v>1</v>
      </c>
    </row>
    <row r="1057" spans="1:9" hidden="1" x14ac:dyDescent="0.25">
      <c r="A1057" t="s">
        <v>294</v>
      </c>
      <c r="B1057" t="s">
        <v>6</v>
      </c>
      <c r="C1057" t="s">
        <v>7</v>
      </c>
      <c r="D1057">
        <v>0</v>
      </c>
      <c r="E1057" t="s">
        <v>8</v>
      </c>
      <c r="F1057">
        <v>0</v>
      </c>
      <c r="G1057" t="s">
        <v>9</v>
      </c>
      <c r="I1057">
        <f t="shared" si="16"/>
        <v>0</v>
      </c>
    </row>
    <row r="1058" spans="1:9" hidden="1" x14ac:dyDescent="0.25">
      <c r="A1058" t="s">
        <v>794</v>
      </c>
      <c r="B1058" t="s">
        <v>6</v>
      </c>
      <c r="C1058" t="s">
        <v>7</v>
      </c>
      <c r="D1058">
        <v>0</v>
      </c>
      <c r="E1058" t="s">
        <v>8</v>
      </c>
      <c r="F1058">
        <v>0</v>
      </c>
      <c r="G1058" t="s">
        <v>9</v>
      </c>
      <c r="I1058">
        <f t="shared" si="16"/>
        <v>0</v>
      </c>
    </row>
    <row r="1059" spans="1:9" hidden="1" x14ac:dyDescent="0.25">
      <c r="A1059" t="s">
        <v>297</v>
      </c>
      <c r="B1059" t="s">
        <v>6</v>
      </c>
      <c r="C1059" t="s">
        <v>7</v>
      </c>
      <c r="D1059">
        <v>0</v>
      </c>
      <c r="E1059" t="s">
        <v>8</v>
      </c>
      <c r="F1059">
        <v>0</v>
      </c>
      <c r="G1059" t="s">
        <v>9</v>
      </c>
      <c r="I1059">
        <f t="shared" si="16"/>
        <v>0</v>
      </c>
    </row>
    <row r="1060" spans="1:9" hidden="1" x14ac:dyDescent="0.25">
      <c r="A1060" t="s">
        <v>298</v>
      </c>
      <c r="B1060" t="s">
        <v>6</v>
      </c>
      <c r="C1060" t="s">
        <v>7</v>
      </c>
      <c r="D1060">
        <v>0</v>
      </c>
      <c r="E1060" t="s">
        <v>8</v>
      </c>
      <c r="F1060">
        <v>0</v>
      </c>
      <c r="G1060" t="s">
        <v>9</v>
      </c>
      <c r="I1060">
        <f t="shared" si="16"/>
        <v>0</v>
      </c>
    </row>
    <row r="1061" spans="1:9" hidden="1" x14ac:dyDescent="0.25">
      <c r="A1061" t="s">
        <v>795</v>
      </c>
      <c r="B1061" t="s">
        <v>6</v>
      </c>
      <c r="C1061" t="s">
        <v>7</v>
      </c>
      <c r="D1061">
        <v>0</v>
      </c>
      <c r="E1061" t="s">
        <v>8</v>
      </c>
      <c r="F1061">
        <v>0</v>
      </c>
      <c r="G1061" t="s">
        <v>9</v>
      </c>
      <c r="I1061">
        <f t="shared" si="16"/>
        <v>0</v>
      </c>
    </row>
    <row r="1062" spans="1:9" hidden="1" x14ac:dyDescent="0.25">
      <c r="A1062" t="s">
        <v>301</v>
      </c>
      <c r="B1062" t="s">
        <v>302</v>
      </c>
      <c r="C1062" t="s">
        <v>11</v>
      </c>
      <c r="D1062">
        <v>0</v>
      </c>
      <c r="E1062">
        <v>738.47</v>
      </c>
      <c r="F1062">
        <v>884.02</v>
      </c>
      <c r="G1062" t="s">
        <v>9</v>
      </c>
      <c r="I1062">
        <f t="shared" si="16"/>
        <v>0</v>
      </c>
    </row>
    <row r="1063" spans="1:9" hidden="1" x14ac:dyDescent="0.25">
      <c r="A1063" t="s">
        <v>303</v>
      </c>
      <c r="B1063" t="s">
        <v>304</v>
      </c>
      <c r="C1063" t="s">
        <v>15</v>
      </c>
      <c r="D1063">
        <v>0</v>
      </c>
      <c r="E1063" t="s">
        <v>8</v>
      </c>
      <c r="F1063">
        <v>0</v>
      </c>
      <c r="G1063" t="s">
        <v>9</v>
      </c>
      <c r="I1063">
        <f t="shared" si="16"/>
        <v>0</v>
      </c>
    </row>
    <row r="1064" spans="1:9" hidden="1" x14ac:dyDescent="0.25">
      <c r="A1064" t="s">
        <v>322</v>
      </c>
      <c r="B1064" t="s">
        <v>6</v>
      </c>
      <c r="C1064" t="s">
        <v>7</v>
      </c>
      <c r="D1064">
        <v>0</v>
      </c>
      <c r="E1064" t="s">
        <v>8</v>
      </c>
      <c r="F1064">
        <v>0</v>
      </c>
      <c r="G1064" t="s">
        <v>9</v>
      </c>
      <c r="I1064">
        <f t="shared" si="16"/>
        <v>0</v>
      </c>
    </row>
    <row r="1065" spans="1:9" hidden="1" x14ac:dyDescent="0.25">
      <c r="A1065" t="s">
        <v>308</v>
      </c>
      <c r="B1065" t="s">
        <v>309</v>
      </c>
      <c r="C1065" t="s">
        <v>11</v>
      </c>
      <c r="D1065">
        <v>0</v>
      </c>
      <c r="E1065">
        <v>477.34</v>
      </c>
      <c r="F1065">
        <v>571.41999999999996</v>
      </c>
      <c r="G1065" t="s">
        <v>9</v>
      </c>
      <c r="I1065">
        <f t="shared" si="16"/>
        <v>0</v>
      </c>
    </row>
    <row r="1066" spans="1:9" hidden="1" x14ac:dyDescent="0.25">
      <c r="A1066" t="s">
        <v>310</v>
      </c>
      <c r="B1066" t="s">
        <v>311</v>
      </c>
      <c r="C1066" t="s">
        <v>11</v>
      </c>
      <c r="D1066">
        <v>0</v>
      </c>
      <c r="E1066">
        <v>289.41000000000003</v>
      </c>
      <c r="F1066">
        <v>346.45</v>
      </c>
      <c r="G1066" t="s">
        <v>9</v>
      </c>
      <c r="I1066">
        <f t="shared" si="16"/>
        <v>0</v>
      </c>
    </row>
    <row r="1067" spans="1:9" hidden="1" x14ac:dyDescent="0.25">
      <c r="A1067" t="s">
        <v>312</v>
      </c>
      <c r="B1067" t="s">
        <v>313</v>
      </c>
      <c r="C1067" t="s">
        <v>11</v>
      </c>
      <c r="D1067">
        <v>0</v>
      </c>
      <c r="E1067" t="s">
        <v>8</v>
      </c>
      <c r="F1067">
        <v>0</v>
      </c>
      <c r="G1067" t="s">
        <v>9</v>
      </c>
      <c r="I1067">
        <f t="shared" si="16"/>
        <v>0</v>
      </c>
    </row>
    <row r="1068" spans="1:9" hidden="1" x14ac:dyDescent="0.25">
      <c r="A1068" t="s">
        <v>314</v>
      </c>
      <c r="B1068" t="s">
        <v>315</v>
      </c>
      <c r="C1068" t="s">
        <v>11</v>
      </c>
      <c r="D1068">
        <v>0</v>
      </c>
      <c r="E1068">
        <v>288.43</v>
      </c>
      <c r="F1068">
        <v>345.28</v>
      </c>
      <c r="G1068" t="s">
        <v>9</v>
      </c>
      <c r="I1068">
        <f t="shared" si="16"/>
        <v>0</v>
      </c>
    </row>
    <row r="1069" spans="1:9" hidden="1" x14ac:dyDescent="0.25">
      <c r="A1069">
        <v>84845</v>
      </c>
      <c r="B1069" t="s">
        <v>6</v>
      </c>
      <c r="C1069" t="s">
        <v>7</v>
      </c>
      <c r="D1069">
        <v>0</v>
      </c>
      <c r="E1069" t="s">
        <v>8</v>
      </c>
      <c r="F1069">
        <v>0</v>
      </c>
      <c r="G1069" t="s">
        <v>9</v>
      </c>
      <c r="I1069">
        <f t="shared" si="16"/>
        <v>0</v>
      </c>
    </row>
    <row r="1070" spans="1:9" hidden="1" x14ac:dyDescent="0.25">
      <c r="A1070">
        <v>94559</v>
      </c>
      <c r="B1070" t="s">
        <v>316</v>
      </c>
      <c r="C1070" t="s">
        <v>11</v>
      </c>
      <c r="D1070">
        <v>0</v>
      </c>
      <c r="E1070">
        <v>637.07000000000005</v>
      </c>
      <c r="F1070">
        <v>762.64</v>
      </c>
      <c r="G1070" t="s">
        <v>9</v>
      </c>
      <c r="I1070">
        <f t="shared" si="16"/>
        <v>0</v>
      </c>
    </row>
    <row r="1071" spans="1:9" x14ac:dyDescent="0.25">
      <c r="A1071">
        <v>102160</v>
      </c>
      <c r="B1071" t="s">
        <v>321</v>
      </c>
      <c r="C1071" t="s">
        <v>11</v>
      </c>
      <c r="D1071">
        <v>3.8</v>
      </c>
      <c r="E1071">
        <v>166.69</v>
      </c>
      <c r="F1071">
        <v>199.54</v>
      </c>
      <c r="G1071">
        <v>758.25</v>
      </c>
      <c r="I1071">
        <f t="shared" si="16"/>
        <v>1</v>
      </c>
    </row>
    <row r="1072" spans="1:9" hidden="1" x14ac:dyDescent="0.25">
      <c r="A1072">
        <v>84848</v>
      </c>
      <c r="B1072" t="s">
        <v>6</v>
      </c>
      <c r="C1072" t="s">
        <v>7</v>
      </c>
      <c r="D1072">
        <v>0</v>
      </c>
      <c r="E1072" t="s">
        <v>8</v>
      </c>
      <c r="F1072">
        <v>0</v>
      </c>
      <c r="G1072" t="s">
        <v>9</v>
      </c>
      <c r="I1072">
        <f t="shared" si="16"/>
        <v>0</v>
      </c>
    </row>
    <row r="1073" spans="1:9" hidden="1" x14ac:dyDescent="0.25">
      <c r="A1073">
        <v>84844</v>
      </c>
      <c r="B1073" t="s">
        <v>6</v>
      </c>
      <c r="C1073" t="s">
        <v>7</v>
      </c>
      <c r="D1073">
        <v>0</v>
      </c>
      <c r="E1073" t="s">
        <v>8</v>
      </c>
      <c r="F1073">
        <v>0</v>
      </c>
      <c r="G1073" t="s">
        <v>9</v>
      </c>
      <c r="I1073">
        <f t="shared" si="16"/>
        <v>0</v>
      </c>
    </row>
    <row r="1074" spans="1:9" hidden="1" x14ac:dyDescent="0.25">
      <c r="A1074" t="s">
        <v>291</v>
      </c>
      <c r="B1074" t="s">
        <v>292</v>
      </c>
      <c r="C1074" t="s">
        <v>11</v>
      </c>
      <c r="D1074">
        <v>0</v>
      </c>
      <c r="E1074">
        <v>286.77999999999997</v>
      </c>
      <c r="F1074">
        <v>343.3</v>
      </c>
      <c r="G1074" t="s">
        <v>9</v>
      </c>
      <c r="I1074">
        <f t="shared" si="16"/>
        <v>0</v>
      </c>
    </row>
    <row r="1075" spans="1:9" hidden="1" x14ac:dyDescent="0.25">
      <c r="A1075" t="s">
        <v>322</v>
      </c>
      <c r="B1075" t="s">
        <v>6</v>
      </c>
      <c r="C1075" t="s">
        <v>7</v>
      </c>
      <c r="D1075">
        <v>0</v>
      </c>
      <c r="E1075" t="s">
        <v>8</v>
      </c>
      <c r="F1075">
        <v>0</v>
      </c>
      <c r="G1075" t="s">
        <v>9</v>
      </c>
      <c r="I1075">
        <f t="shared" si="16"/>
        <v>0</v>
      </c>
    </row>
    <row r="1076" spans="1:9" hidden="1" x14ac:dyDescent="0.25">
      <c r="A1076" t="s">
        <v>323</v>
      </c>
      <c r="B1076" t="s">
        <v>6</v>
      </c>
      <c r="C1076" t="s">
        <v>7</v>
      </c>
      <c r="D1076">
        <v>0</v>
      </c>
      <c r="E1076" t="s">
        <v>8</v>
      </c>
      <c r="F1076">
        <v>0</v>
      </c>
      <c r="G1076" t="s">
        <v>9</v>
      </c>
      <c r="I1076">
        <f t="shared" si="16"/>
        <v>0</v>
      </c>
    </row>
    <row r="1077" spans="1:9" hidden="1" x14ac:dyDescent="0.25">
      <c r="A1077" t="s">
        <v>324</v>
      </c>
      <c r="B1077" t="s">
        <v>6</v>
      </c>
      <c r="C1077" t="s">
        <v>7</v>
      </c>
      <c r="D1077">
        <v>0</v>
      </c>
      <c r="E1077" t="s">
        <v>8</v>
      </c>
      <c r="F1077">
        <v>0</v>
      </c>
      <c r="G1077" t="s">
        <v>9</v>
      </c>
      <c r="I1077">
        <f t="shared" si="16"/>
        <v>0</v>
      </c>
    </row>
    <row r="1078" spans="1:9" hidden="1" x14ac:dyDescent="0.25">
      <c r="A1078">
        <v>90830</v>
      </c>
      <c r="B1078" t="s">
        <v>325</v>
      </c>
      <c r="C1078" t="s">
        <v>15</v>
      </c>
      <c r="D1078">
        <v>0</v>
      </c>
      <c r="E1078">
        <v>109.57</v>
      </c>
      <c r="F1078">
        <v>131.16999999999999</v>
      </c>
      <c r="G1078" t="s">
        <v>9</v>
      </c>
      <c r="I1078">
        <f t="shared" si="16"/>
        <v>0</v>
      </c>
    </row>
    <row r="1079" spans="1:9" x14ac:dyDescent="0.25">
      <c r="A1079">
        <v>100874</v>
      </c>
      <c r="B1079" t="s">
        <v>796</v>
      </c>
      <c r="C1079" t="s">
        <v>15</v>
      </c>
      <c r="D1079">
        <v>4</v>
      </c>
      <c r="E1079">
        <v>220.01</v>
      </c>
      <c r="F1079">
        <v>263.37</v>
      </c>
      <c r="G1079">
        <v>1053.48</v>
      </c>
      <c r="I1079">
        <f t="shared" si="16"/>
        <v>1</v>
      </c>
    </row>
    <row r="1080" spans="1:9" hidden="1" x14ac:dyDescent="0.25">
      <c r="A1080" t="s">
        <v>298</v>
      </c>
      <c r="B1080" t="s">
        <v>6</v>
      </c>
      <c r="C1080" t="s">
        <v>7</v>
      </c>
      <c r="D1080">
        <v>0</v>
      </c>
      <c r="E1080" t="s">
        <v>8</v>
      </c>
      <c r="F1080">
        <v>0</v>
      </c>
      <c r="G1080" t="s">
        <v>9</v>
      </c>
      <c r="I1080">
        <f t="shared" si="16"/>
        <v>0</v>
      </c>
    </row>
    <row r="1081" spans="1:9" hidden="1" x14ac:dyDescent="0.25">
      <c r="A1081">
        <v>97143</v>
      </c>
      <c r="B1081" t="s">
        <v>330</v>
      </c>
      <c r="C1081" t="s">
        <v>29</v>
      </c>
      <c r="D1081">
        <v>0</v>
      </c>
      <c r="E1081">
        <v>9.48</v>
      </c>
      <c r="F1081">
        <v>11.35</v>
      </c>
      <c r="G1081" t="s">
        <v>9</v>
      </c>
      <c r="I1081">
        <f t="shared" si="16"/>
        <v>0</v>
      </c>
    </row>
    <row r="1082" spans="1:9" hidden="1" x14ac:dyDescent="0.25">
      <c r="A1082" t="s">
        <v>310</v>
      </c>
      <c r="B1082" t="s">
        <v>311</v>
      </c>
      <c r="C1082" t="s">
        <v>11</v>
      </c>
      <c r="D1082">
        <v>0</v>
      </c>
      <c r="E1082">
        <v>289.41000000000003</v>
      </c>
      <c r="F1082">
        <v>346.45</v>
      </c>
      <c r="G1082" t="s">
        <v>9</v>
      </c>
      <c r="I1082">
        <f t="shared" si="16"/>
        <v>0</v>
      </c>
    </row>
    <row r="1083" spans="1:9" hidden="1" x14ac:dyDescent="0.25">
      <c r="A1083" t="s">
        <v>312</v>
      </c>
      <c r="B1083" t="s">
        <v>313</v>
      </c>
      <c r="C1083" t="s">
        <v>11</v>
      </c>
      <c r="D1083">
        <v>0</v>
      </c>
      <c r="E1083" t="s">
        <v>8</v>
      </c>
      <c r="F1083">
        <v>0</v>
      </c>
      <c r="G1083" t="s">
        <v>9</v>
      </c>
      <c r="I1083">
        <f t="shared" si="16"/>
        <v>0</v>
      </c>
    </row>
    <row r="1084" spans="1:9" hidden="1" x14ac:dyDescent="0.25">
      <c r="I1084">
        <f t="shared" si="16"/>
        <v>0</v>
      </c>
    </row>
    <row r="1085" spans="1:9" hidden="1" x14ac:dyDescent="0.25">
      <c r="B1085" t="s">
        <v>333</v>
      </c>
      <c r="G1085">
        <v>44660.35</v>
      </c>
      <c r="I1085">
        <f t="shared" si="16"/>
        <v>0</v>
      </c>
    </row>
    <row r="1086" spans="1:9" hidden="1" x14ac:dyDescent="0.25">
      <c r="A1086" t="s">
        <v>334</v>
      </c>
      <c r="B1086" t="s">
        <v>335</v>
      </c>
      <c r="C1086" t="s">
        <v>11</v>
      </c>
      <c r="D1086">
        <v>0</v>
      </c>
      <c r="E1086">
        <v>3.1</v>
      </c>
      <c r="F1086">
        <v>3.71</v>
      </c>
      <c r="G1086" t="s">
        <v>9</v>
      </c>
      <c r="I1086">
        <f t="shared" si="16"/>
        <v>0</v>
      </c>
    </row>
    <row r="1087" spans="1:9" hidden="1" x14ac:dyDescent="0.25">
      <c r="A1087" t="s">
        <v>334</v>
      </c>
      <c r="B1087" t="s">
        <v>335</v>
      </c>
      <c r="C1087" t="s">
        <v>11</v>
      </c>
      <c r="D1087">
        <v>0</v>
      </c>
      <c r="E1087">
        <v>3.1</v>
      </c>
      <c r="F1087">
        <v>3.71</v>
      </c>
      <c r="G1087" t="s">
        <v>9</v>
      </c>
      <c r="I1087">
        <f t="shared" si="16"/>
        <v>0</v>
      </c>
    </row>
    <row r="1088" spans="1:9" hidden="1" x14ac:dyDescent="0.25">
      <c r="A1088" t="s">
        <v>337</v>
      </c>
      <c r="B1088" t="s">
        <v>338</v>
      </c>
      <c r="C1088" t="s">
        <v>11</v>
      </c>
      <c r="D1088">
        <v>0</v>
      </c>
      <c r="E1088">
        <v>4.62</v>
      </c>
      <c r="F1088">
        <v>5.53</v>
      </c>
      <c r="G1088" t="s">
        <v>9</v>
      </c>
      <c r="I1088">
        <f t="shared" si="16"/>
        <v>0</v>
      </c>
    </row>
    <row r="1089" spans="1:9" hidden="1" x14ac:dyDescent="0.25">
      <c r="A1089" t="s">
        <v>339</v>
      </c>
      <c r="B1089" t="s">
        <v>340</v>
      </c>
      <c r="C1089" t="s">
        <v>11</v>
      </c>
      <c r="D1089">
        <v>0</v>
      </c>
      <c r="E1089" t="s">
        <v>8</v>
      </c>
      <c r="F1089">
        <v>0</v>
      </c>
      <c r="G1089" t="s">
        <v>9</v>
      </c>
      <c r="I1089">
        <f t="shared" si="16"/>
        <v>0</v>
      </c>
    </row>
    <row r="1090" spans="1:9" hidden="1" x14ac:dyDescent="0.25">
      <c r="A1090">
        <v>88484</v>
      </c>
      <c r="B1090" t="s">
        <v>341</v>
      </c>
      <c r="C1090" t="s">
        <v>11</v>
      </c>
      <c r="D1090">
        <v>0</v>
      </c>
      <c r="E1090">
        <v>2.2200000000000002</v>
      </c>
      <c r="F1090">
        <v>2.66</v>
      </c>
      <c r="G1090" t="s">
        <v>9</v>
      </c>
      <c r="I1090">
        <f t="shared" si="16"/>
        <v>0</v>
      </c>
    </row>
    <row r="1091" spans="1:9" hidden="1" x14ac:dyDescent="0.25">
      <c r="A1091">
        <v>88485</v>
      </c>
      <c r="B1091" t="s">
        <v>342</v>
      </c>
      <c r="C1091" t="s">
        <v>11</v>
      </c>
      <c r="D1091">
        <v>0</v>
      </c>
      <c r="E1091">
        <v>1.89</v>
      </c>
      <c r="F1091">
        <v>2.2599999999999998</v>
      </c>
      <c r="G1091" t="s">
        <v>9</v>
      </c>
      <c r="I1091">
        <f t="shared" si="16"/>
        <v>0</v>
      </c>
    </row>
    <row r="1092" spans="1:9" x14ac:dyDescent="0.25">
      <c r="A1092">
        <v>88497</v>
      </c>
      <c r="B1092" t="s">
        <v>343</v>
      </c>
      <c r="C1092" t="s">
        <v>11</v>
      </c>
      <c r="D1092">
        <v>116.86</v>
      </c>
      <c r="E1092">
        <v>12.22</v>
      </c>
      <c r="F1092">
        <v>14.63</v>
      </c>
      <c r="G1092">
        <v>1709.66</v>
      </c>
      <c r="I1092">
        <f t="shared" ref="I1092:I1155" si="17">IF(D1092=0,0,1)</f>
        <v>1</v>
      </c>
    </row>
    <row r="1093" spans="1:9" x14ac:dyDescent="0.25">
      <c r="A1093">
        <v>88496</v>
      </c>
      <c r="B1093" t="s">
        <v>344</v>
      </c>
      <c r="C1093" t="s">
        <v>11</v>
      </c>
      <c r="D1093">
        <v>52.65</v>
      </c>
      <c r="E1093">
        <v>21.78</v>
      </c>
      <c r="F1093">
        <v>26.07</v>
      </c>
      <c r="G1093">
        <v>1372.59</v>
      </c>
      <c r="I1093">
        <f t="shared" si="17"/>
        <v>1</v>
      </c>
    </row>
    <row r="1094" spans="1:9" hidden="1" x14ac:dyDescent="0.25">
      <c r="A1094">
        <v>88486</v>
      </c>
      <c r="B1094" t="s">
        <v>6</v>
      </c>
      <c r="C1094" t="s">
        <v>7</v>
      </c>
      <c r="D1094">
        <v>0</v>
      </c>
      <c r="E1094" t="s">
        <v>8</v>
      </c>
      <c r="F1094">
        <v>0</v>
      </c>
      <c r="G1094" t="s">
        <v>9</v>
      </c>
      <c r="I1094">
        <f t="shared" si="17"/>
        <v>0</v>
      </c>
    </row>
    <row r="1095" spans="1:9" hidden="1" x14ac:dyDescent="0.25">
      <c r="A1095">
        <v>88487</v>
      </c>
      <c r="B1095" t="s">
        <v>6</v>
      </c>
      <c r="C1095" t="s">
        <v>7</v>
      </c>
      <c r="D1095">
        <v>0</v>
      </c>
      <c r="E1095" t="s">
        <v>8</v>
      </c>
      <c r="F1095">
        <v>0</v>
      </c>
      <c r="G1095" t="s">
        <v>9</v>
      </c>
      <c r="I1095">
        <f t="shared" si="17"/>
        <v>0</v>
      </c>
    </row>
    <row r="1096" spans="1:9" x14ac:dyDescent="0.25">
      <c r="A1096">
        <v>88489</v>
      </c>
      <c r="B1096" t="s">
        <v>345</v>
      </c>
      <c r="C1096" t="s">
        <v>11</v>
      </c>
      <c r="D1096">
        <v>269.02</v>
      </c>
      <c r="E1096">
        <v>11.07</v>
      </c>
      <c r="F1096">
        <v>13.25</v>
      </c>
      <c r="G1096">
        <v>3564.52</v>
      </c>
      <c r="I1096">
        <f t="shared" si="17"/>
        <v>1</v>
      </c>
    </row>
    <row r="1097" spans="1:9" hidden="1" x14ac:dyDescent="0.25">
      <c r="A1097">
        <v>88423</v>
      </c>
      <c r="B1097" t="s">
        <v>346</v>
      </c>
      <c r="C1097" t="s">
        <v>11</v>
      </c>
      <c r="D1097">
        <v>0</v>
      </c>
      <c r="E1097">
        <v>15.41</v>
      </c>
      <c r="F1097">
        <v>18.45</v>
      </c>
      <c r="G1097" t="s">
        <v>9</v>
      </c>
      <c r="I1097">
        <f t="shared" si="17"/>
        <v>0</v>
      </c>
    </row>
    <row r="1098" spans="1:9" hidden="1" x14ac:dyDescent="0.25">
      <c r="A1098" t="s">
        <v>347</v>
      </c>
      <c r="B1098" t="s">
        <v>6</v>
      </c>
      <c r="C1098" t="s">
        <v>7</v>
      </c>
      <c r="D1098">
        <v>0</v>
      </c>
      <c r="E1098" t="s">
        <v>8</v>
      </c>
      <c r="F1098">
        <v>0</v>
      </c>
      <c r="G1098" t="s">
        <v>9</v>
      </c>
      <c r="I1098">
        <f t="shared" si="17"/>
        <v>0</v>
      </c>
    </row>
    <row r="1099" spans="1:9" hidden="1" x14ac:dyDescent="0.25">
      <c r="A1099" t="s">
        <v>348</v>
      </c>
      <c r="B1099" t="s">
        <v>6</v>
      </c>
      <c r="C1099" t="s">
        <v>7</v>
      </c>
      <c r="D1099">
        <v>0</v>
      </c>
      <c r="E1099" t="s">
        <v>8</v>
      </c>
      <c r="F1099">
        <v>0</v>
      </c>
      <c r="G1099" t="s">
        <v>9</v>
      </c>
      <c r="I1099">
        <f t="shared" si="17"/>
        <v>0</v>
      </c>
    </row>
    <row r="1100" spans="1:9" hidden="1" x14ac:dyDescent="0.25">
      <c r="A1100" t="s">
        <v>349</v>
      </c>
      <c r="B1100" t="s">
        <v>6</v>
      </c>
      <c r="C1100" t="s">
        <v>7</v>
      </c>
      <c r="D1100">
        <v>0</v>
      </c>
      <c r="E1100" t="s">
        <v>8</v>
      </c>
      <c r="F1100">
        <v>0</v>
      </c>
      <c r="G1100" t="s">
        <v>9</v>
      </c>
      <c r="I1100">
        <f t="shared" si="17"/>
        <v>0</v>
      </c>
    </row>
    <row r="1101" spans="1:9" x14ac:dyDescent="0.25">
      <c r="A1101">
        <v>100761</v>
      </c>
      <c r="B1101" t="s">
        <v>350</v>
      </c>
      <c r="C1101" t="s">
        <v>11</v>
      </c>
      <c r="D1101">
        <v>870.91</v>
      </c>
      <c r="E1101">
        <v>34.85</v>
      </c>
      <c r="F1101">
        <v>41.72</v>
      </c>
      <c r="G1101">
        <v>36334.370000000003</v>
      </c>
      <c r="I1101">
        <f t="shared" si="17"/>
        <v>1</v>
      </c>
    </row>
    <row r="1102" spans="1:9" hidden="1" x14ac:dyDescent="0.25">
      <c r="A1102">
        <v>84659</v>
      </c>
      <c r="B1102" t="s">
        <v>6</v>
      </c>
      <c r="C1102" t="s">
        <v>7</v>
      </c>
      <c r="D1102">
        <v>0</v>
      </c>
      <c r="E1102" t="s">
        <v>8</v>
      </c>
      <c r="F1102">
        <v>0</v>
      </c>
      <c r="G1102" t="s">
        <v>9</v>
      </c>
      <c r="I1102">
        <f t="shared" si="17"/>
        <v>0</v>
      </c>
    </row>
    <row r="1103" spans="1:9" hidden="1" x14ac:dyDescent="0.25">
      <c r="A1103" t="s">
        <v>352</v>
      </c>
      <c r="B1103" t="s">
        <v>6</v>
      </c>
      <c r="C1103" t="s">
        <v>7</v>
      </c>
      <c r="D1103">
        <v>0</v>
      </c>
      <c r="E1103" t="s">
        <v>8</v>
      </c>
      <c r="F1103">
        <v>0</v>
      </c>
      <c r="G1103" t="s">
        <v>9</v>
      </c>
      <c r="I1103">
        <f t="shared" si="17"/>
        <v>0</v>
      </c>
    </row>
    <row r="1104" spans="1:9" hidden="1" x14ac:dyDescent="0.25">
      <c r="A1104" t="s">
        <v>353</v>
      </c>
      <c r="B1104" t="s">
        <v>6</v>
      </c>
      <c r="C1104" t="s">
        <v>7</v>
      </c>
      <c r="D1104">
        <v>0</v>
      </c>
      <c r="E1104" t="s">
        <v>8</v>
      </c>
      <c r="F1104">
        <v>0</v>
      </c>
      <c r="G1104" t="s">
        <v>9</v>
      </c>
      <c r="I1104">
        <f t="shared" si="17"/>
        <v>0</v>
      </c>
    </row>
    <row r="1105" spans="1:9" hidden="1" x14ac:dyDescent="0.25">
      <c r="A1105">
        <v>84665</v>
      </c>
      <c r="B1105" t="s">
        <v>6</v>
      </c>
      <c r="C1105" t="s">
        <v>7</v>
      </c>
      <c r="D1105">
        <v>0</v>
      </c>
      <c r="E1105" t="s">
        <v>8</v>
      </c>
      <c r="F1105">
        <v>0</v>
      </c>
      <c r="G1105" t="s">
        <v>9</v>
      </c>
      <c r="I1105">
        <f t="shared" si="17"/>
        <v>0</v>
      </c>
    </row>
    <row r="1106" spans="1:9" x14ac:dyDescent="0.25">
      <c r="A1106">
        <v>102504</v>
      </c>
      <c r="B1106" t="s">
        <v>797</v>
      </c>
      <c r="C1106" t="s">
        <v>29</v>
      </c>
      <c r="D1106">
        <v>198.02</v>
      </c>
      <c r="E1106">
        <v>7.08</v>
      </c>
      <c r="F1106">
        <v>8.48</v>
      </c>
      <c r="G1106">
        <v>1679.21</v>
      </c>
      <c r="I1106">
        <f t="shared" si="17"/>
        <v>1</v>
      </c>
    </row>
    <row r="1107" spans="1:9" hidden="1" x14ac:dyDescent="0.25">
      <c r="A1107" t="s">
        <v>354</v>
      </c>
      <c r="B1107" t="s">
        <v>6</v>
      </c>
      <c r="C1107" t="s">
        <v>7</v>
      </c>
      <c r="D1107">
        <v>0</v>
      </c>
      <c r="E1107" t="s">
        <v>8</v>
      </c>
      <c r="F1107">
        <v>0</v>
      </c>
      <c r="G1107" t="s">
        <v>9</v>
      </c>
      <c r="I1107">
        <f t="shared" si="17"/>
        <v>0</v>
      </c>
    </row>
    <row r="1108" spans="1:9" hidden="1" x14ac:dyDescent="0.25">
      <c r="A1108">
        <v>84677</v>
      </c>
      <c r="B1108" t="s">
        <v>6</v>
      </c>
      <c r="C1108" t="s">
        <v>7</v>
      </c>
      <c r="D1108">
        <v>0</v>
      </c>
      <c r="E1108" t="s">
        <v>8</v>
      </c>
      <c r="F1108">
        <v>0</v>
      </c>
      <c r="G1108" t="s">
        <v>9</v>
      </c>
      <c r="I1108">
        <f t="shared" si="17"/>
        <v>0</v>
      </c>
    </row>
    <row r="1109" spans="1:9" hidden="1" x14ac:dyDescent="0.25">
      <c r="A1109">
        <v>40905</v>
      </c>
      <c r="B1109" t="s">
        <v>6</v>
      </c>
      <c r="C1109" t="s">
        <v>7</v>
      </c>
      <c r="D1109">
        <v>0</v>
      </c>
      <c r="E1109" t="s">
        <v>8</v>
      </c>
      <c r="F1109">
        <v>0</v>
      </c>
      <c r="G1109" t="s">
        <v>9</v>
      </c>
      <c r="I1109">
        <f t="shared" si="17"/>
        <v>0</v>
      </c>
    </row>
    <row r="1110" spans="1:9" hidden="1" x14ac:dyDescent="0.25">
      <c r="A1110" t="s">
        <v>355</v>
      </c>
      <c r="B1110" t="s">
        <v>356</v>
      </c>
      <c r="C1110" t="s">
        <v>11</v>
      </c>
      <c r="D1110">
        <v>0</v>
      </c>
      <c r="E1110">
        <v>46.71</v>
      </c>
      <c r="F1110">
        <v>55.92</v>
      </c>
      <c r="G1110" t="s">
        <v>9</v>
      </c>
      <c r="I1110">
        <f t="shared" si="17"/>
        <v>0</v>
      </c>
    </row>
    <row r="1111" spans="1:9" hidden="1" x14ac:dyDescent="0.25">
      <c r="A1111" t="s">
        <v>9</v>
      </c>
      <c r="B1111" t="s">
        <v>9</v>
      </c>
      <c r="C1111" t="s">
        <v>9</v>
      </c>
      <c r="D1111">
        <v>0</v>
      </c>
      <c r="E1111" t="s">
        <v>9</v>
      </c>
      <c r="F1111">
        <v>0</v>
      </c>
      <c r="G1111" t="s">
        <v>9</v>
      </c>
      <c r="I1111">
        <f t="shared" si="17"/>
        <v>0</v>
      </c>
    </row>
    <row r="1112" spans="1:9" hidden="1" x14ac:dyDescent="0.25">
      <c r="A1112" t="s">
        <v>9</v>
      </c>
      <c r="B1112" t="s">
        <v>9</v>
      </c>
      <c r="C1112" t="s">
        <v>9</v>
      </c>
      <c r="D1112">
        <v>0</v>
      </c>
      <c r="E1112" t="s">
        <v>9</v>
      </c>
      <c r="F1112">
        <v>0</v>
      </c>
      <c r="G1112" t="s">
        <v>9</v>
      </c>
      <c r="I1112">
        <f t="shared" si="17"/>
        <v>0</v>
      </c>
    </row>
    <row r="1113" spans="1:9" hidden="1" x14ac:dyDescent="0.25">
      <c r="I1113">
        <f t="shared" si="17"/>
        <v>0</v>
      </c>
    </row>
    <row r="1114" spans="1:9" hidden="1" x14ac:dyDescent="0.25">
      <c r="B1114" t="s">
        <v>357</v>
      </c>
      <c r="G1114">
        <v>0</v>
      </c>
      <c r="I1114">
        <f t="shared" si="17"/>
        <v>0</v>
      </c>
    </row>
    <row r="1115" spans="1:9" hidden="1" x14ac:dyDescent="0.25">
      <c r="A1115">
        <v>96111</v>
      </c>
      <c r="B1115" t="s">
        <v>359</v>
      </c>
      <c r="C1115" t="s">
        <v>11</v>
      </c>
      <c r="D1115">
        <v>0</v>
      </c>
      <c r="E1115">
        <v>72.040000000000006</v>
      </c>
      <c r="F1115">
        <v>86.24</v>
      </c>
      <c r="G1115" t="s">
        <v>9</v>
      </c>
      <c r="I1115">
        <f t="shared" si="17"/>
        <v>0</v>
      </c>
    </row>
    <row r="1116" spans="1:9" hidden="1" x14ac:dyDescent="0.25">
      <c r="A1116">
        <v>96113</v>
      </c>
      <c r="B1116" t="s">
        <v>798</v>
      </c>
      <c r="C1116" t="s">
        <v>11</v>
      </c>
      <c r="D1116">
        <v>0</v>
      </c>
      <c r="E1116">
        <v>27.57</v>
      </c>
      <c r="F1116">
        <v>33</v>
      </c>
      <c r="G1116" t="s">
        <v>9</v>
      </c>
      <c r="I1116">
        <f t="shared" si="17"/>
        <v>0</v>
      </c>
    </row>
    <row r="1117" spans="1:9" hidden="1" x14ac:dyDescent="0.25">
      <c r="A1117">
        <v>72201</v>
      </c>
      <c r="B1117" t="s">
        <v>6</v>
      </c>
      <c r="C1117" t="s">
        <v>7</v>
      </c>
      <c r="D1117">
        <v>0</v>
      </c>
      <c r="E1117" t="s">
        <v>8</v>
      </c>
      <c r="F1117">
        <v>0</v>
      </c>
      <c r="G1117" t="s">
        <v>9</v>
      </c>
      <c r="I1117">
        <f t="shared" si="17"/>
        <v>0</v>
      </c>
    </row>
    <row r="1118" spans="1:9" hidden="1" x14ac:dyDescent="0.25">
      <c r="A1118" t="s">
        <v>360</v>
      </c>
      <c r="B1118" t="s">
        <v>361</v>
      </c>
      <c r="C1118" t="s">
        <v>11</v>
      </c>
      <c r="D1118">
        <v>0</v>
      </c>
      <c r="E1118">
        <v>3.42</v>
      </c>
      <c r="F1118">
        <v>4.09</v>
      </c>
      <c r="G1118" t="s">
        <v>9</v>
      </c>
      <c r="I1118">
        <f t="shared" si="17"/>
        <v>0</v>
      </c>
    </row>
    <row r="1119" spans="1:9" hidden="1" x14ac:dyDescent="0.25">
      <c r="A1119" t="s">
        <v>362</v>
      </c>
      <c r="B1119" t="s">
        <v>363</v>
      </c>
      <c r="C1119" t="s">
        <v>11</v>
      </c>
      <c r="D1119">
        <v>0</v>
      </c>
      <c r="E1119">
        <v>48.57</v>
      </c>
      <c r="F1119">
        <v>58.14</v>
      </c>
      <c r="G1119" t="s">
        <v>9</v>
      </c>
      <c r="I1119">
        <f t="shared" si="17"/>
        <v>0</v>
      </c>
    </row>
    <row r="1120" spans="1:9" hidden="1" x14ac:dyDescent="0.25">
      <c r="A1120" t="s">
        <v>9</v>
      </c>
      <c r="B1120" t="s">
        <v>9</v>
      </c>
      <c r="C1120" t="s">
        <v>9</v>
      </c>
      <c r="D1120">
        <v>0</v>
      </c>
      <c r="E1120" t="s">
        <v>9</v>
      </c>
      <c r="F1120">
        <v>0</v>
      </c>
      <c r="G1120" t="s">
        <v>9</v>
      </c>
      <c r="I1120">
        <f t="shared" si="17"/>
        <v>0</v>
      </c>
    </row>
    <row r="1121" spans="1:9" hidden="1" x14ac:dyDescent="0.25">
      <c r="A1121" t="s">
        <v>9</v>
      </c>
      <c r="B1121" t="s">
        <v>9</v>
      </c>
      <c r="C1121" t="s">
        <v>9</v>
      </c>
      <c r="D1121">
        <v>0</v>
      </c>
      <c r="E1121" t="s">
        <v>9</v>
      </c>
      <c r="F1121">
        <v>0</v>
      </c>
      <c r="G1121" t="s">
        <v>9</v>
      </c>
      <c r="I1121">
        <f t="shared" si="17"/>
        <v>0</v>
      </c>
    </row>
    <row r="1122" spans="1:9" hidden="1" x14ac:dyDescent="0.25">
      <c r="A1122" t="s">
        <v>9</v>
      </c>
      <c r="B1122" t="s">
        <v>9</v>
      </c>
      <c r="C1122" t="s">
        <v>9</v>
      </c>
      <c r="D1122">
        <v>0</v>
      </c>
      <c r="E1122" t="s">
        <v>9</v>
      </c>
      <c r="F1122">
        <v>0</v>
      </c>
      <c r="G1122" t="s">
        <v>9</v>
      </c>
      <c r="I1122">
        <f t="shared" si="17"/>
        <v>0</v>
      </c>
    </row>
    <row r="1123" spans="1:9" hidden="1" x14ac:dyDescent="0.25">
      <c r="I1123">
        <f t="shared" si="17"/>
        <v>0</v>
      </c>
    </row>
    <row r="1124" spans="1:9" hidden="1" x14ac:dyDescent="0.25">
      <c r="B1124" t="s">
        <v>364</v>
      </c>
      <c r="G1124">
        <v>19863.98</v>
      </c>
      <c r="I1124">
        <f t="shared" si="17"/>
        <v>0</v>
      </c>
    </row>
    <row r="1125" spans="1:9" hidden="1" x14ac:dyDescent="0.25">
      <c r="A1125">
        <v>91926</v>
      </c>
      <c r="B1125" t="s">
        <v>365</v>
      </c>
      <c r="C1125" t="s">
        <v>29</v>
      </c>
      <c r="E1125">
        <v>3.72</v>
      </c>
      <c r="F1125">
        <v>4.45</v>
      </c>
      <c r="G1125">
        <v>0</v>
      </c>
      <c r="I1125">
        <f t="shared" si="17"/>
        <v>0</v>
      </c>
    </row>
    <row r="1126" spans="1:9" hidden="1" x14ac:dyDescent="0.25">
      <c r="A1126">
        <v>91928</v>
      </c>
      <c r="B1126" t="s">
        <v>366</v>
      </c>
      <c r="C1126" t="s">
        <v>29</v>
      </c>
      <c r="E1126">
        <v>6.16</v>
      </c>
      <c r="F1126">
        <v>7.37</v>
      </c>
      <c r="G1126">
        <v>0</v>
      </c>
      <c r="I1126">
        <f t="shared" si="17"/>
        <v>0</v>
      </c>
    </row>
    <row r="1127" spans="1:9" hidden="1" x14ac:dyDescent="0.25">
      <c r="A1127">
        <v>91930</v>
      </c>
      <c r="B1127" t="s">
        <v>368</v>
      </c>
      <c r="C1127" t="s">
        <v>15</v>
      </c>
      <c r="F1127">
        <v>6638.2</v>
      </c>
      <c r="G1127">
        <v>0</v>
      </c>
      <c r="I1127">
        <f t="shared" si="17"/>
        <v>0</v>
      </c>
    </row>
    <row r="1128" spans="1:9" hidden="1" x14ac:dyDescent="0.25">
      <c r="A1128">
        <v>91871</v>
      </c>
      <c r="B1128" t="s">
        <v>369</v>
      </c>
      <c r="C1128" t="s">
        <v>29</v>
      </c>
      <c r="E1128">
        <v>9.3000000000000007</v>
      </c>
      <c r="F1128">
        <v>11.13</v>
      </c>
      <c r="G1128">
        <v>0</v>
      </c>
      <c r="I1128">
        <f t="shared" si="17"/>
        <v>0</v>
      </c>
    </row>
    <row r="1129" spans="1:9" hidden="1" x14ac:dyDescent="0.25">
      <c r="A1129">
        <v>91872</v>
      </c>
      <c r="B1129" t="s">
        <v>370</v>
      </c>
      <c r="C1129" t="s">
        <v>29</v>
      </c>
      <c r="E1129">
        <v>12.02</v>
      </c>
      <c r="F1129">
        <v>14.39</v>
      </c>
      <c r="G1129">
        <v>0</v>
      </c>
      <c r="I1129">
        <f t="shared" si="17"/>
        <v>0</v>
      </c>
    </row>
    <row r="1130" spans="1:9" hidden="1" x14ac:dyDescent="0.25">
      <c r="A1130">
        <v>91867</v>
      </c>
      <c r="B1130" t="s">
        <v>371</v>
      </c>
      <c r="C1130" t="s">
        <v>29</v>
      </c>
      <c r="E1130">
        <v>6.92</v>
      </c>
      <c r="F1130">
        <v>8.2799999999999994</v>
      </c>
      <c r="G1130">
        <v>0</v>
      </c>
      <c r="I1130">
        <f t="shared" si="17"/>
        <v>0</v>
      </c>
    </row>
    <row r="1131" spans="1:9" hidden="1" x14ac:dyDescent="0.25">
      <c r="A1131">
        <v>91868</v>
      </c>
      <c r="B1131" t="s">
        <v>372</v>
      </c>
      <c r="C1131" t="s">
        <v>29</v>
      </c>
      <c r="E1131">
        <v>9.64</v>
      </c>
      <c r="F1131">
        <v>11.54</v>
      </c>
      <c r="G1131">
        <v>0</v>
      </c>
      <c r="I1131">
        <f t="shared" si="17"/>
        <v>0</v>
      </c>
    </row>
    <row r="1132" spans="1:9" hidden="1" x14ac:dyDescent="0.25">
      <c r="A1132">
        <v>91863</v>
      </c>
      <c r="B1132" t="s">
        <v>373</v>
      </c>
      <c r="C1132" t="s">
        <v>29</v>
      </c>
      <c r="E1132">
        <v>8.5399999999999991</v>
      </c>
      <c r="F1132">
        <v>10.220000000000001</v>
      </c>
      <c r="G1132">
        <v>0</v>
      </c>
      <c r="I1132">
        <f t="shared" si="17"/>
        <v>0</v>
      </c>
    </row>
    <row r="1133" spans="1:9" hidden="1" x14ac:dyDescent="0.25">
      <c r="A1133">
        <v>91864</v>
      </c>
      <c r="B1133" t="s">
        <v>374</v>
      </c>
      <c r="C1133" t="s">
        <v>29</v>
      </c>
      <c r="E1133">
        <v>11.25</v>
      </c>
      <c r="F1133">
        <v>13.47</v>
      </c>
      <c r="G1133">
        <v>0</v>
      </c>
      <c r="I1133">
        <f t="shared" si="17"/>
        <v>0</v>
      </c>
    </row>
    <row r="1134" spans="1:9" hidden="1" x14ac:dyDescent="0.25">
      <c r="A1134">
        <v>91834</v>
      </c>
      <c r="B1134" t="s">
        <v>375</v>
      </c>
      <c r="C1134" t="s">
        <v>29</v>
      </c>
      <c r="E1134">
        <v>6.71</v>
      </c>
      <c r="F1134">
        <v>8.0299999999999994</v>
      </c>
      <c r="G1134">
        <v>0</v>
      </c>
      <c r="I1134">
        <f t="shared" si="17"/>
        <v>0</v>
      </c>
    </row>
    <row r="1135" spans="1:9" hidden="1" x14ac:dyDescent="0.25">
      <c r="A1135">
        <v>91836</v>
      </c>
      <c r="B1135" t="s">
        <v>376</v>
      </c>
      <c r="C1135" t="s">
        <v>29</v>
      </c>
      <c r="E1135">
        <v>8.75</v>
      </c>
      <c r="F1135">
        <v>10.47</v>
      </c>
      <c r="G1135">
        <v>0</v>
      </c>
      <c r="I1135">
        <f t="shared" si="17"/>
        <v>0</v>
      </c>
    </row>
    <row r="1136" spans="1:9" hidden="1" x14ac:dyDescent="0.25">
      <c r="A1136">
        <v>91844</v>
      </c>
      <c r="B1136" t="s">
        <v>377</v>
      </c>
      <c r="C1136" t="s">
        <v>29</v>
      </c>
      <c r="E1136">
        <v>4.9800000000000004</v>
      </c>
      <c r="F1136">
        <v>5.96</v>
      </c>
      <c r="G1136">
        <v>0</v>
      </c>
      <c r="I1136">
        <f t="shared" si="17"/>
        <v>0</v>
      </c>
    </row>
    <row r="1137" spans="1:9" hidden="1" x14ac:dyDescent="0.25">
      <c r="A1137">
        <v>91846</v>
      </c>
      <c r="B1137" t="s">
        <v>378</v>
      </c>
      <c r="C1137" t="s">
        <v>29</v>
      </c>
      <c r="E1137">
        <v>7.03</v>
      </c>
      <c r="F1137">
        <v>8.42</v>
      </c>
      <c r="G1137">
        <v>0</v>
      </c>
      <c r="I1137">
        <f t="shared" si="17"/>
        <v>0</v>
      </c>
    </row>
    <row r="1138" spans="1:9" hidden="1" x14ac:dyDescent="0.25">
      <c r="A1138">
        <v>91854</v>
      </c>
      <c r="B1138" t="s">
        <v>379</v>
      </c>
      <c r="C1138" t="s">
        <v>29</v>
      </c>
      <c r="E1138">
        <v>6.82</v>
      </c>
      <c r="F1138">
        <v>8.16</v>
      </c>
      <c r="G1138">
        <v>0</v>
      </c>
      <c r="I1138">
        <f t="shared" si="17"/>
        <v>0</v>
      </c>
    </row>
    <row r="1139" spans="1:9" hidden="1" x14ac:dyDescent="0.25">
      <c r="A1139">
        <v>91856</v>
      </c>
      <c r="B1139" t="s">
        <v>380</v>
      </c>
      <c r="C1139" t="s">
        <v>29</v>
      </c>
      <c r="E1139">
        <v>8.76</v>
      </c>
      <c r="F1139">
        <v>10.49</v>
      </c>
      <c r="G1139">
        <v>0</v>
      </c>
      <c r="I1139">
        <f t="shared" si="17"/>
        <v>0</v>
      </c>
    </row>
    <row r="1140" spans="1:9" hidden="1" x14ac:dyDescent="0.25">
      <c r="A1140">
        <v>91939</v>
      </c>
      <c r="B1140" t="s">
        <v>381</v>
      </c>
      <c r="C1140" t="s">
        <v>15</v>
      </c>
      <c r="E1140">
        <v>20.94</v>
      </c>
      <c r="F1140">
        <v>25.07</v>
      </c>
      <c r="G1140">
        <v>0</v>
      </c>
      <c r="I1140">
        <f t="shared" si="17"/>
        <v>0</v>
      </c>
    </row>
    <row r="1141" spans="1:9" hidden="1" x14ac:dyDescent="0.25">
      <c r="A1141">
        <v>91940</v>
      </c>
      <c r="B1141" t="s">
        <v>382</v>
      </c>
      <c r="C1141" t="s">
        <v>15</v>
      </c>
      <c r="E1141">
        <v>11.29</v>
      </c>
      <c r="F1141">
        <v>13.52</v>
      </c>
      <c r="G1141">
        <v>0</v>
      </c>
      <c r="I1141">
        <f t="shared" si="17"/>
        <v>0</v>
      </c>
    </row>
    <row r="1142" spans="1:9" hidden="1" x14ac:dyDescent="0.25">
      <c r="A1142">
        <v>91941</v>
      </c>
      <c r="B1142" t="s">
        <v>383</v>
      </c>
      <c r="C1142" t="s">
        <v>15</v>
      </c>
      <c r="E1142">
        <v>7.67</v>
      </c>
      <c r="F1142">
        <v>9.18</v>
      </c>
      <c r="G1142">
        <v>0</v>
      </c>
      <c r="I1142">
        <f t="shared" si="17"/>
        <v>0</v>
      </c>
    </row>
    <row r="1143" spans="1:9" hidden="1" x14ac:dyDescent="0.25">
      <c r="A1143">
        <v>92866</v>
      </c>
      <c r="B1143" t="s">
        <v>384</v>
      </c>
      <c r="C1143" t="s">
        <v>15</v>
      </c>
      <c r="E1143">
        <v>6.57</v>
      </c>
      <c r="F1143">
        <v>7.86</v>
      </c>
      <c r="G1143">
        <v>0</v>
      </c>
      <c r="I1143">
        <f t="shared" si="17"/>
        <v>0</v>
      </c>
    </row>
    <row r="1144" spans="1:9" hidden="1" x14ac:dyDescent="0.25">
      <c r="A1144">
        <v>91917</v>
      </c>
      <c r="B1144" t="s">
        <v>385</v>
      </c>
      <c r="C1144" t="s">
        <v>15</v>
      </c>
      <c r="E1144">
        <v>13.3</v>
      </c>
      <c r="F1144">
        <v>15.92</v>
      </c>
      <c r="G1144">
        <v>0</v>
      </c>
      <c r="I1144">
        <f t="shared" si="17"/>
        <v>0</v>
      </c>
    </row>
    <row r="1145" spans="1:9" hidden="1" x14ac:dyDescent="0.25">
      <c r="A1145">
        <v>91914</v>
      </c>
      <c r="B1145" t="s">
        <v>386</v>
      </c>
      <c r="C1145" t="s">
        <v>15</v>
      </c>
      <c r="E1145">
        <v>10.86</v>
      </c>
      <c r="F1145">
        <v>13</v>
      </c>
      <c r="G1145">
        <v>0</v>
      </c>
      <c r="I1145">
        <f t="shared" si="17"/>
        <v>0</v>
      </c>
    </row>
    <row r="1146" spans="1:9" hidden="1" x14ac:dyDescent="0.25">
      <c r="A1146">
        <v>91884</v>
      </c>
      <c r="B1146" t="s">
        <v>387</v>
      </c>
      <c r="C1146" t="s">
        <v>15</v>
      </c>
      <c r="E1146">
        <v>6.66</v>
      </c>
      <c r="F1146">
        <v>7.97</v>
      </c>
      <c r="G1146">
        <v>0</v>
      </c>
      <c r="I1146">
        <f t="shared" si="17"/>
        <v>0</v>
      </c>
    </row>
    <row r="1147" spans="1:9" hidden="1" x14ac:dyDescent="0.25">
      <c r="A1147">
        <v>91885</v>
      </c>
      <c r="B1147" t="s">
        <v>388</v>
      </c>
      <c r="C1147" t="s">
        <v>15</v>
      </c>
      <c r="E1147">
        <v>7.9</v>
      </c>
      <c r="F1147">
        <v>9.4600000000000009</v>
      </c>
      <c r="G1147">
        <v>0</v>
      </c>
      <c r="I1147">
        <f t="shared" si="17"/>
        <v>0</v>
      </c>
    </row>
    <row r="1148" spans="1:9" hidden="1" x14ac:dyDescent="0.25">
      <c r="A1148">
        <v>95805</v>
      </c>
      <c r="B1148" t="s">
        <v>389</v>
      </c>
      <c r="C1148" t="s">
        <v>15</v>
      </c>
      <c r="E1148">
        <v>19.149999999999999</v>
      </c>
      <c r="F1148">
        <v>22.92</v>
      </c>
      <c r="G1148">
        <v>0</v>
      </c>
      <c r="I1148">
        <f t="shared" si="17"/>
        <v>0</v>
      </c>
    </row>
    <row r="1149" spans="1:9" hidden="1" x14ac:dyDescent="0.25">
      <c r="A1149">
        <v>95806</v>
      </c>
      <c r="B1149" t="s">
        <v>390</v>
      </c>
      <c r="C1149" t="s">
        <v>15</v>
      </c>
      <c r="E1149">
        <v>19.79</v>
      </c>
      <c r="F1149">
        <v>23.69</v>
      </c>
      <c r="G1149">
        <v>0</v>
      </c>
      <c r="I1149">
        <f t="shared" si="17"/>
        <v>0</v>
      </c>
    </row>
    <row r="1150" spans="1:9" hidden="1" x14ac:dyDescent="0.25">
      <c r="A1150">
        <v>95811</v>
      </c>
      <c r="B1150" t="s">
        <v>391</v>
      </c>
      <c r="C1150" t="s">
        <v>15</v>
      </c>
      <c r="E1150">
        <v>12.92</v>
      </c>
      <c r="F1150">
        <v>15.47</v>
      </c>
      <c r="G1150">
        <v>0</v>
      </c>
      <c r="I1150">
        <f t="shared" si="17"/>
        <v>0</v>
      </c>
    </row>
    <row r="1151" spans="1:9" hidden="1" x14ac:dyDescent="0.25">
      <c r="A1151">
        <v>95812</v>
      </c>
      <c r="B1151" t="s">
        <v>392</v>
      </c>
      <c r="C1151" t="s">
        <v>15</v>
      </c>
      <c r="E1151">
        <v>15.19</v>
      </c>
      <c r="F1151">
        <v>18.18</v>
      </c>
      <c r="G1151">
        <v>0</v>
      </c>
      <c r="I1151">
        <f t="shared" si="17"/>
        <v>0</v>
      </c>
    </row>
    <row r="1152" spans="1:9" hidden="1" x14ac:dyDescent="0.25">
      <c r="A1152">
        <v>95808</v>
      </c>
      <c r="B1152" t="s">
        <v>393</v>
      </c>
      <c r="C1152" t="s">
        <v>15</v>
      </c>
      <c r="E1152">
        <v>22.29</v>
      </c>
      <c r="F1152">
        <v>26.68</v>
      </c>
      <c r="G1152">
        <v>0</v>
      </c>
      <c r="I1152">
        <f t="shared" si="17"/>
        <v>0</v>
      </c>
    </row>
    <row r="1153" spans="1:9" hidden="1" x14ac:dyDescent="0.25">
      <c r="A1153">
        <v>95809</v>
      </c>
      <c r="B1153" t="s">
        <v>394</v>
      </c>
      <c r="C1153" t="s">
        <v>15</v>
      </c>
      <c r="E1153">
        <v>24.56</v>
      </c>
      <c r="F1153">
        <v>29.4</v>
      </c>
      <c r="G1153">
        <v>0</v>
      </c>
      <c r="I1153">
        <f t="shared" si="17"/>
        <v>0</v>
      </c>
    </row>
    <row r="1154" spans="1:9" hidden="1" x14ac:dyDescent="0.25">
      <c r="A1154">
        <v>95814</v>
      </c>
      <c r="B1154" t="s">
        <v>395</v>
      </c>
      <c r="C1154" t="s">
        <v>15</v>
      </c>
      <c r="E1154">
        <v>15.59</v>
      </c>
      <c r="F1154">
        <v>18.66</v>
      </c>
      <c r="G1154">
        <v>0</v>
      </c>
      <c r="I1154">
        <f t="shared" si="17"/>
        <v>0</v>
      </c>
    </row>
    <row r="1155" spans="1:9" hidden="1" x14ac:dyDescent="0.25">
      <c r="A1155">
        <v>95815</v>
      </c>
      <c r="B1155" t="s">
        <v>396</v>
      </c>
      <c r="C1155" t="s">
        <v>15</v>
      </c>
      <c r="E1155">
        <v>20.010000000000002</v>
      </c>
      <c r="F1155">
        <v>23.95</v>
      </c>
      <c r="G1155">
        <v>0</v>
      </c>
      <c r="I1155">
        <f t="shared" si="17"/>
        <v>0</v>
      </c>
    </row>
    <row r="1156" spans="1:9" hidden="1" x14ac:dyDescent="0.25">
      <c r="A1156">
        <v>95817</v>
      </c>
      <c r="B1156" t="s">
        <v>397</v>
      </c>
      <c r="C1156" t="s">
        <v>15</v>
      </c>
      <c r="E1156">
        <v>27.46</v>
      </c>
      <c r="F1156">
        <v>32.869999999999997</v>
      </c>
      <c r="G1156">
        <v>0</v>
      </c>
      <c r="I1156">
        <f t="shared" ref="I1156:I1219" si="18">IF(D1156=0,0,1)</f>
        <v>0</v>
      </c>
    </row>
    <row r="1157" spans="1:9" hidden="1" x14ac:dyDescent="0.25">
      <c r="A1157">
        <v>95818</v>
      </c>
      <c r="B1157" t="s">
        <v>398</v>
      </c>
      <c r="C1157" t="s">
        <v>15</v>
      </c>
      <c r="E1157">
        <v>33.4</v>
      </c>
      <c r="F1157">
        <v>39.979999999999997</v>
      </c>
      <c r="G1157">
        <v>0</v>
      </c>
      <c r="I1157">
        <f t="shared" si="18"/>
        <v>0</v>
      </c>
    </row>
    <row r="1158" spans="1:9" hidden="1" x14ac:dyDescent="0.25">
      <c r="A1158" t="s">
        <v>399</v>
      </c>
      <c r="B1158" t="s">
        <v>6</v>
      </c>
      <c r="C1158" t="s">
        <v>7</v>
      </c>
      <c r="E1158" t="s">
        <v>8</v>
      </c>
      <c r="F1158">
        <v>0</v>
      </c>
      <c r="G1158">
        <v>0</v>
      </c>
      <c r="I1158">
        <f t="shared" si="18"/>
        <v>0</v>
      </c>
    </row>
    <row r="1159" spans="1:9" hidden="1" x14ac:dyDescent="0.25">
      <c r="A1159" t="s">
        <v>400</v>
      </c>
      <c r="B1159" t="s">
        <v>6</v>
      </c>
      <c r="C1159" t="s">
        <v>7</v>
      </c>
      <c r="E1159" t="s">
        <v>8</v>
      </c>
      <c r="F1159">
        <v>0</v>
      </c>
      <c r="G1159">
        <v>0</v>
      </c>
      <c r="I1159">
        <f t="shared" si="18"/>
        <v>0</v>
      </c>
    </row>
    <row r="1160" spans="1:9" hidden="1" x14ac:dyDescent="0.25">
      <c r="A1160">
        <v>97583</v>
      </c>
      <c r="B1160" t="s">
        <v>401</v>
      </c>
      <c r="C1160" t="s">
        <v>15</v>
      </c>
      <c r="E1160">
        <v>52.75</v>
      </c>
      <c r="F1160">
        <v>63.15</v>
      </c>
      <c r="G1160">
        <v>0</v>
      </c>
      <c r="I1160">
        <f t="shared" si="18"/>
        <v>0</v>
      </c>
    </row>
    <row r="1161" spans="1:9" hidden="1" x14ac:dyDescent="0.25">
      <c r="A1161">
        <v>97584</v>
      </c>
      <c r="B1161" t="s">
        <v>402</v>
      </c>
      <c r="C1161" t="s">
        <v>15</v>
      </c>
      <c r="E1161">
        <v>73.260000000000005</v>
      </c>
      <c r="F1161">
        <v>87.7</v>
      </c>
      <c r="G1161">
        <v>0</v>
      </c>
      <c r="I1161">
        <f t="shared" si="18"/>
        <v>0</v>
      </c>
    </row>
    <row r="1162" spans="1:9" hidden="1" x14ac:dyDescent="0.25">
      <c r="A1162">
        <v>97585</v>
      </c>
      <c r="B1162" t="s">
        <v>403</v>
      </c>
      <c r="C1162" t="s">
        <v>15</v>
      </c>
      <c r="E1162">
        <v>70.72</v>
      </c>
      <c r="F1162">
        <v>84.66</v>
      </c>
      <c r="G1162">
        <v>0</v>
      </c>
      <c r="I1162">
        <f t="shared" si="18"/>
        <v>0</v>
      </c>
    </row>
    <row r="1163" spans="1:9" hidden="1" x14ac:dyDescent="0.25">
      <c r="A1163">
        <v>97586</v>
      </c>
      <c r="B1163" t="s">
        <v>404</v>
      </c>
      <c r="C1163" t="s">
        <v>15</v>
      </c>
      <c r="E1163">
        <v>95.48</v>
      </c>
      <c r="F1163">
        <v>114.3</v>
      </c>
      <c r="G1163">
        <v>0</v>
      </c>
      <c r="I1163">
        <f t="shared" si="18"/>
        <v>0</v>
      </c>
    </row>
    <row r="1164" spans="1:9" hidden="1" x14ac:dyDescent="0.25">
      <c r="A1164">
        <v>91953</v>
      </c>
      <c r="B1164" t="s">
        <v>405</v>
      </c>
      <c r="C1164" t="s">
        <v>15</v>
      </c>
      <c r="E1164">
        <v>21.52</v>
      </c>
      <c r="F1164">
        <v>25.76</v>
      </c>
      <c r="G1164">
        <v>0</v>
      </c>
      <c r="I1164">
        <f t="shared" si="18"/>
        <v>0</v>
      </c>
    </row>
    <row r="1165" spans="1:9" hidden="1" x14ac:dyDescent="0.25">
      <c r="A1165">
        <v>91959</v>
      </c>
      <c r="B1165" t="s">
        <v>406</v>
      </c>
      <c r="C1165" t="s">
        <v>15</v>
      </c>
      <c r="E1165">
        <v>34.1</v>
      </c>
      <c r="F1165">
        <v>40.82</v>
      </c>
      <c r="G1165">
        <v>0</v>
      </c>
      <c r="I1165">
        <f t="shared" si="18"/>
        <v>0</v>
      </c>
    </row>
    <row r="1166" spans="1:9" hidden="1" x14ac:dyDescent="0.25">
      <c r="A1166">
        <v>91967</v>
      </c>
      <c r="B1166" t="s">
        <v>407</v>
      </c>
      <c r="C1166" t="s">
        <v>15</v>
      </c>
      <c r="E1166">
        <v>46.69</v>
      </c>
      <c r="F1166">
        <v>55.89</v>
      </c>
      <c r="G1166">
        <v>0</v>
      </c>
      <c r="I1166">
        <f t="shared" si="18"/>
        <v>0</v>
      </c>
    </row>
    <row r="1167" spans="1:9" hidden="1" x14ac:dyDescent="0.25">
      <c r="A1167">
        <v>83399</v>
      </c>
      <c r="B1167" t="s">
        <v>6</v>
      </c>
      <c r="C1167" t="s">
        <v>7</v>
      </c>
      <c r="E1167" t="s">
        <v>8</v>
      </c>
      <c r="F1167">
        <v>0</v>
      </c>
      <c r="G1167">
        <v>0</v>
      </c>
      <c r="I1167">
        <f t="shared" si="18"/>
        <v>0</v>
      </c>
    </row>
    <row r="1168" spans="1:9" hidden="1" x14ac:dyDescent="0.25">
      <c r="A1168">
        <v>91992</v>
      </c>
      <c r="B1168" t="s">
        <v>408</v>
      </c>
      <c r="C1168" t="s">
        <v>15</v>
      </c>
      <c r="E1168">
        <v>32.06</v>
      </c>
      <c r="F1168">
        <v>38.380000000000003</v>
      </c>
      <c r="G1168">
        <v>0</v>
      </c>
      <c r="I1168">
        <f t="shared" si="18"/>
        <v>0</v>
      </c>
    </row>
    <row r="1169" spans="1:9" hidden="1" x14ac:dyDescent="0.25">
      <c r="A1169">
        <v>91996</v>
      </c>
      <c r="B1169" t="s">
        <v>409</v>
      </c>
      <c r="C1169" t="s">
        <v>15</v>
      </c>
      <c r="E1169">
        <v>25.39</v>
      </c>
      <c r="F1169">
        <v>30.39</v>
      </c>
      <c r="G1169">
        <v>0</v>
      </c>
      <c r="I1169">
        <f t="shared" si="18"/>
        <v>0</v>
      </c>
    </row>
    <row r="1170" spans="1:9" hidden="1" x14ac:dyDescent="0.25">
      <c r="A1170">
        <v>92000</v>
      </c>
      <c r="B1170" t="s">
        <v>410</v>
      </c>
      <c r="C1170" t="s">
        <v>15</v>
      </c>
      <c r="E1170">
        <v>22.8</v>
      </c>
      <c r="F1170">
        <v>27.29</v>
      </c>
      <c r="G1170">
        <v>0</v>
      </c>
      <c r="I1170">
        <f t="shared" si="18"/>
        <v>0</v>
      </c>
    </row>
    <row r="1171" spans="1:9" hidden="1" x14ac:dyDescent="0.25">
      <c r="A1171">
        <v>92005</v>
      </c>
      <c r="B1171" t="s">
        <v>411</v>
      </c>
      <c r="C1171" t="s">
        <v>15</v>
      </c>
      <c r="E1171">
        <v>46.1</v>
      </c>
      <c r="F1171">
        <v>55.19</v>
      </c>
      <c r="G1171">
        <v>0</v>
      </c>
      <c r="I1171">
        <f t="shared" si="18"/>
        <v>0</v>
      </c>
    </row>
    <row r="1172" spans="1:9" hidden="1" x14ac:dyDescent="0.25">
      <c r="A1172">
        <v>92008</v>
      </c>
      <c r="B1172" t="s">
        <v>412</v>
      </c>
      <c r="C1172" t="s">
        <v>15</v>
      </c>
      <c r="E1172">
        <v>36.630000000000003</v>
      </c>
      <c r="F1172">
        <v>43.85</v>
      </c>
      <c r="G1172">
        <v>0</v>
      </c>
      <c r="I1172">
        <f t="shared" si="18"/>
        <v>0</v>
      </c>
    </row>
    <row r="1173" spans="1:9" hidden="1" x14ac:dyDescent="0.25">
      <c r="A1173">
        <v>92012</v>
      </c>
      <c r="B1173" t="s">
        <v>413</v>
      </c>
      <c r="C1173" t="s">
        <v>15</v>
      </c>
      <c r="E1173">
        <v>58.24</v>
      </c>
      <c r="F1173">
        <v>69.72</v>
      </c>
      <c r="G1173">
        <v>0</v>
      </c>
      <c r="I1173">
        <f t="shared" si="18"/>
        <v>0</v>
      </c>
    </row>
    <row r="1174" spans="1:9" hidden="1" x14ac:dyDescent="0.25">
      <c r="A1174">
        <v>93655</v>
      </c>
      <c r="B1174" t="s">
        <v>799</v>
      </c>
      <c r="C1174" t="s">
        <v>15</v>
      </c>
      <c r="E1174">
        <v>12.41</v>
      </c>
      <c r="F1174">
        <v>14.86</v>
      </c>
      <c r="G1174">
        <v>0</v>
      </c>
      <c r="I1174">
        <f t="shared" si="18"/>
        <v>0</v>
      </c>
    </row>
    <row r="1175" spans="1:9" hidden="1" x14ac:dyDescent="0.25">
      <c r="A1175">
        <v>93672</v>
      </c>
      <c r="B1175" t="s">
        <v>800</v>
      </c>
      <c r="C1175" t="s">
        <v>15</v>
      </c>
      <c r="E1175">
        <v>81.34</v>
      </c>
      <c r="F1175">
        <v>97.37</v>
      </c>
      <c r="G1175">
        <v>0</v>
      </c>
      <c r="I1175">
        <f t="shared" si="18"/>
        <v>0</v>
      </c>
    </row>
    <row r="1176" spans="1:9" hidden="1" x14ac:dyDescent="0.25">
      <c r="A1176">
        <v>93656</v>
      </c>
      <c r="B1176" t="s">
        <v>801</v>
      </c>
      <c r="C1176" t="s">
        <v>15</v>
      </c>
      <c r="E1176">
        <v>12.41</v>
      </c>
      <c r="F1176">
        <v>14.86</v>
      </c>
      <c r="G1176">
        <v>0</v>
      </c>
      <c r="I1176">
        <f t="shared" si="18"/>
        <v>0</v>
      </c>
    </row>
    <row r="1177" spans="1:9" hidden="1" x14ac:dyDescent="0.25">
      <c r="A1177">
        <v>93141</v>
      </c>
      <c r="B1177" t="s">
        <v>417</v>
      </c>
      <c r="C1177" t="s">
        <v>15</v>
      </c>
      <c r="E1177">
        <v>144.66999999999999</v>
      </c>
      <c r="F1177">
        <v>173.18</v>
      </c>
      <c r="G1177">
        <v>0</v>
      </c>
      <c r="I1177">
        <f t="shared" si="18"/>
        <v>0</v>
      </c>
    </row>
    <row r="1178" spans="1:9" hidden="1" x14ac:dyDescent="0.25">
      <c r="A1178">
        <v>93142</v>
      </c>
      <c r="B1178" t="s">
        <v>418</v>
      </c>
      <c r="C1178" t="s">
        <v>15</v>
      </c>
      <c r="E1178">
        <v>161.1</v>
      </c>
      <c r="F1178">
        <v>192.85</v>
      </c>
      <c r="G1178">
        <v>0</v>
      </c>
      <c r="I1178">
        <f t="shared" si="18"/>
        <v>0</v>
      </c>
    </row>
    <row r="1179" spans="1:9" hidden="1" x14ac:dyDescent="0.25">
      <c r="A1179">
        <v>93145</v>
      </c>
      <c r="B1179" t="s">
        <v>419</v>
      </c>
      <c r="C1179" t="s">
        <v>15</v>
      </c>
      <c r="E1179">
        <v>178.55</v>
      </c>
      <c r="F1179">
        <v>213.74</v>
      </c>
      <c r="G1179">
        <v>0</v>
      </c>
      <c r="I1179">
        <f t="shared" si="18"/>
        <v>0</v>
      </c>
    </row>
    <row r="1180" spans="1:9" hidden="1" x14ac:dyDescent="0.25">
      <c r="A1180" t="s">
        <v>9</v>
      </c>
      <c r="B1180" t="s">
        <v>6</v>
      </c>
      <c r="C1180" t="s">
        <v>7</v>
      </c>
      <c r="E1180" t="s">
        <v>8</v>
      </c>
      <c r="F1180">
        <v>0</v>
      </c>
      <c r="G1180" t="s">
        <v>9</v>
      </c>
      <c r="I1180">
        <f t="shared" si="18"/>
        <v>0</v>
      </c>
    </row>
    <row r="1181" spans="1:9" hidden="1" x14ac:dyDescent="0.25">
      <c r="A1181">
        <v>90447</v>
      </c>
      <c r="B1181" t="s">
        <v>420</v>
      </c>
      <c r="C1181" t="s">
        <v>29</v>
      </c>
      <c r="E1181">
        <v>4.84</v>
      </c>
      <c r="F1181">
        <v>5.79</v>
      </c>
      <c r="G1181">
        <v>0</v>
      </c>
      <c r="I1181">
        <f t="shared" si="18"/>
        <v>0</v>
      </c>
    </row>
    <row r="1182" spans="1:9" hidden="1" x14ac:dyDescent="0.25">
      <c r="A1182" t="s">
        <v>802</v>
      </c>
      <c r="B1182" t="s">
        <v>803</v>
      </c>
      <c r="C1182" t="s">
        <v>15</v>
      </c>
      <c r="E1182">
        <v>102.47</v>
      </c>
      <c r="F1182">
        <v>122.67</v>
      </c>
      <c r="G1182">
        <v>0</v>
      </c>
      <c r="I1182">
        <f t="shared" si="18"/>
        <v>0</v>
      </c>
    </row>
    <row r="1183" spans="1:9" hidden="1" x14ac:dyDescent="0.25">
      <c r="A1183" t="s">
        <v>804</v>
      </c>
      <c r="B1183" t="s">
        <v>805</v>
      </c>
      <c r="C1183" t="s">
        <v>15</v>
      </c>
      <c r="E1183">
        <v>35.369999999999997</v>
      </c>
      <c r="F1183">
        <v>42.34</v>
      </c>
      <c r="G1183">
        <v>0</v>
      </c>
      <c r="I1183">
        <f t="shared" si="18"/>
        <v>0</v>
      </c>
    </row>
    <row r="1184" spans="1:9" hidden="1" x14ac:dyDescent="0.25">
      <c r="A1184" t="s">
        <v>421</v>
      </c>
      <c r="B1184" t="s">
        <v>422</v>
      </c>
      <c r="C1184" t="s">
        <v>15</v>
      </c>
      <c r="E1184">
        <v>10.62</v>
      </c>
      <c r="F1184">
        <v>12.71</v>
      </c>
      <c r="G1184">
        <v>0</v>
      </c>
      <c r="I1184">
        <f t="shared" si="18"/>
        <v>0</v>
      </c>
    </row>
    <row r="1185" spans="1:9" hidden="1" x14ac:dyDescent="0.25">
      <c r="A1185" t="s">
        <v>423</v>
      </c>
      <c r="B1185" t="s">
        <v>424</v>
      </c>
      <c r="C1185" t="s">
        <v>15</v>
      </c>
      <c r="E1185">
        <v>4.99</v>
      </c>
      <c r="F1185">
        <v>5.97</v>
      </c>
      <c r="G1185">
        <v>0</v>
      </c>
      <c r="I1185">
        <f t="shared" si="18"/>
        <v>0</v>
      </c>
    </row>
    <row r="1186" spans="1:9" hidden="1" x14ac:dyDescent="0.25">
      <c r="A1186">
        <v>96985</v>
      </c>
      <c r="B1186" t="s">
        <v>425</v>
      </c>
      <c r="C1186" t="s">
        <v>15</v>
      </c>
      <c r="E1186">
        <v>58.11</v>
      </c>
      <c r="F1186">
        <v>69.56</v>
      </c>
      <c r="G1186">
        <v>0</v>
      </c>
      <c r="I1186">
        <f t="shared" si="18"/>
        <v>0</v>
      </c>
    </row>
    <row r="1187" spans="1:9" hidden="1" x14ac:dyDescent="0.25">
      <c r="A1187">
        <v>96986</v>
      </c>
      <c r="B1187" t="s">
        <v>426</v>
      </c>
      <c r="C1187" t="s">
        <v>15</v>
      </c>
      <c r="E1187">
        <v>86.73</v>
      </c>
      <c r="F1187">
        <v>103.82</v>
      </c>
      <c r="G1187">
        <v>0</v>
      </c>
      <c r="I1187">
        <f t="shared" si="18"/>
        <v>0</v>
      </c>
    </row>
    <row r="1188" spans="1:9" hidden="1" x14ac:dyDescent="0.25">
      <c r="A1188" t="s">
        <v>427</v>
      </c>
      <c r="B1188" t="s">
        <v>428</v>
      </c>
      <c r="C1188" t="s">
        <v>15</v>
      </c>
      <c r="E1188">
        <v>283.81</v>
      </c>
      <c r="F1188">
        <v>339.75</v>
      </c>
      <c r="G1188">
        <v>0</v>
      </c>
      <c r="I1188">
        <f t="shared" si="18"/>
        <v>0</v>
      </c>
    </row>
    <row r="1189" spans="1:9" hidden="1" x14ac:dyDescent="0.25">
      <c r="A1189" t="s">
        <v>429</v>
      </c>
      <c r="B1189" t="s">
        <v>430</v>
      </c>
      <c r="C1189" t="s">
        <v>15</v>
      </c>
      <c r="E1189">
        <v>7.08</v>
      </c>
      <c r="F1189">
        <v>8.48</v>
      </c>
      <c r="G1189">
        <v>0</v>
      </c>
      <c r="I1189">
        <f t="shared" si="18"/>
        <v>0</v>
      </c>
    </row>
    <row r="1190" spans="1:9" hidden="1" x14ac:dyDescent="0.25">
      <c r="A1190" t="s">
        <v>431</v>
      </c>
      <c r="B1190" t="s">
        <v>432</v>
      </c>
      <c r="C1190" t="s">
        <v>15</v>
      </c>
      <c r="E1190">
        <v>487.04</v>
      </c>
      <c r="F1190">
        <v>583.04</v>
      </c>
      <c r="G1190">
        <v>0</v>
      </c>
      <c r="I1190">
        <f t="shared" si="18"/>
        <v>0</v>
      </c>
    </row>
    <row r="1191" spans="1:9" hidden="1" x14ac:dyDescent="0.25">
      <c r="A1191" t="s">
        <v>433</v>
      </c>
      <c r="B1191" t="s">
        <v>434</v>
      </c>
      <c r="C1191" t="s">
        <v>15</v>
      </c>
      <c r="E1191">
        <v>458.65</v>
      </c>
      <c r="F1191">
        <v>549.04999999999995</v>
      </c>
      <c r="G1191">
        <v>0</v>
      </c>
      <c r="I1191">
        <f t="shared" si="18"/>
        <v>0</v>
      </c>
    </row>
    <row r="1192" spans="1:9" hidden="1" x14ac:dyDescent="0.25">
      <c r="A1192" t="s">
        <v>435</v>
      </c>
      <c r="B1192" t="s">
        <v>436</v>
      </c>
      <c r="C1192" t="s">
        <v>15</v>
      </c>
      <c r="E1192" t="s">
        <v>8</v>
      </c>
      <c r="F1192">
        <v>0</v>
      </c>
      <c r="G1192">
        <v>0</v>
      </c>
      <c r="I1192">
        <f t="shared" si="18"/>
        <v>0</v>
      </c>
    </row>
    <row r="1193" spans="1:9" hidden="1" x14ac:dyDescent="0.25">
      <c r="A1193" t="s">
        <v>9</v>
      </c>
      <c r="B1193" t="s">
        <v>9</v>
      </c>
      <c r="C1193" t="s">
        <v>9</v>
      </c>
      <c r="E1193" t="s">
        <v>9</v>
      </c>
      <c r="F1193" t="s">
        <v>9</v>
      </c>
      <c r="G1193" t="s">
        <v>9</v>
      </c>
      <c r="I1193">
        <f t="shared" si="18"/>
        <v>0</v>
      </c>
    </row>
    <row r="1194" spans="1:9" x14ac:dyDescent="0.25">
      <c r="A1194" t="s">
        <v>806</v>
      </c>
      <c r="B1194" t="s">
        <v>807</v>
      </c>
      <c r="C1194" t="s">
        <v>15</v>
      </c>
      <c r="D1194">
        <v>1</v>
      </c>
      <c r="E1194">
        <v>16593.419999999998</v>
      </c>
      <c r="F1194">
        <v>19863.98</v>
      </c>
      <c r="G1194">
        <v>19863.98</v>
      </c>
      <c r="I1194">
        <f t="shared" si="18"/>
        <v>1</v>
      </c>
    </row>
    <row r="1195" spans="1:9" hidden="1" x14ac:dyDescent="0.25">
      <c r="I1195">
        <f t="shared" si="18"/>
        <v>0</v>
      </c>
    </row>
    <row r="1196" spans="1:9" hidden="1" x14ac:dyDescent="0.25">
      <c r="B1196" t="s">
        <v>438</v>
      </c>
      <c r="G1196">
        <v>5672.4</v>
      </c>
      <c r="I1196">
        <f t="shared" si="18"/>
        <v>0</v>
      </c>
    </row>
    <row r="1197" spans="1:9" x14ac:dyDescent="0.25">
      <c r="A1197">
        <v>89446</v>
      </c>
      <c r="B1197" t="s">
        <v>808</v>
      </c>
      <c r="C1197" t="s">
        <v>29</v>
      </c>
      <c r="D1197">
        <v>150.05000000000001</v>
      </c>
      <c r="E1197">
        <v>4.83</v>
      </c>
      <c r="F1197">
        <v>5.78</v>
      </c>
      <c r="G1197">
        <v>867.29</v>
      </c>
      <c r="I1197">
        <f t="shared" si="18"/>
        <v>1</v>
      </c>
    </row>
    <row r="1198" spans="1:9" x14ac:dyDescent="0.25">
      <c r="A1198">
        <v>89403</v>
      </c>
      <c r="B1198" t="s">
        <v>809</v>
      </c>
      <c r="C1198" t="s">
        <v>29</v>
      </c>
      <c r="D1198">
        <v>18.989999999999998</v>
      </c>
      <c r="E1198">
        <v>14.34</v>
      </c>
      <c r="F1198">
        <v>17.170000000000002</v>
      </c>
      <c r="G1198">
        <v>326.06</v>
      </c>
      <c r="I1198">
        <f t="shared" si="18"/>
        <v>1</v>
      </c>
    </row>
    <row r="1199" spans="1:9" x14ac:dyDescent="0.25">
      <c r="A1199">
        <v>89448</v>
      </c>
      <c r="B1199" t="s">
        <v>445</v>
      </c>
      <c r="C1199" t="s">
        <v>29</v>
      </c>
      <c r="D1199">
        <v>11.05</v>
      </c>
      <c r="E1199">
        <v>14.89</v>
      </c>
      <c r="F1199">
        <v>17.82</v>
      </c>
      <c r="G1199">
        <v>196.91</v>
      </c>
      <c r="I1199">
        <f t="shared" si="18"/>
        <v>1</v>
      </c>
    </row>
    <row r="1200" spans="1:9" x14ac:dyDescent="0.25">
      <c r="A1200">
        <v>89449</v>
      </c>
      <c r="B1200" t="s">
        <v>446</v>
      </c>
      <c r="C1200" t="s">
        <v>29</v>
      </c>
      <c r="D1200">
        <v>63</v>
      </c>
      <c r="E1200">
        <v>17.12</v>
      </c>
      <c r="F1200">
        <v>20.49</v>
      </c>
      <c r="G1200">
        <v>1290.8699999999999</v>
      </c>
      <c r="I1200">
        <f t="shared" si="18"/>
        <v>1</v>
      </c>
    </row>
    <row r="1201" spans="1:9" x14ac:dyDescent="0.25">
      <c r="A1201">
        <v>89353</v>
      </c>
      <c r="B1201" t="s">
        <v>810</v>
      </c>
      <c r="C1201" t="s">
        <v>15</v>
      </c>
      <c r="D1201">
        <v>6</v>
      </c>
      <c r="E1201">
        <v>34.799999999999997</v>
      </c>
      <c r="F1201">
        <v>41.66</v>
      </c>
      <c r="G1201">
        <v>249.96</v>
      </c>
      <c r="I1201">
        <f t="shared" si="18"/>
        <v>1</v>
      </c>
    </row>
    <row r="1202" spans="1:9" x14ac:dyDescent="0.25">
      <c r="A1202">
        <v>89362</v>
      </c>
      <c r="B1202" t="s">
        <v>449</v>
      </c>
      <c r="C1202" t="s">
        <v>15</v>
      </c>
      <c r="D1202">
        <v>12</v>
      </c>
      <c r="E1202">
        <v>6.93</v>
      </c>
      <c r="F1202">
        <v>8.3000000000000007</v>
      </c>
      <c r="G1202">
        <v>99.6</v>
      </c>
      <c r="I1202">
        <f t="shared" si="18"/>
        <v>1</v>
      </c>
    </row>
    <row r="1203" spans="1:9" x14ac:dyDescent="0.25">
      <c r="A1203">
        <v>90373</v>
      </c>
      <c r="B1203" t="s">
        <v>482</v>
      </c>
      <c r="C1203" t="s">
        <v>15</v>
      </c>
      <c r="D1203">
        <v>22</v>
      </c>
      <c r="E1203">
        <v>12.81</v>
      </c>
      <c r="F1203">
        <v>15.33</v>
      </c>
      <c r="G1203">
        <v>337.26</v>
      </c>
      <c r="I1203">
        <f t="shared" si="18"/>
        <v>1</v>
      </c>
    </row>
    <row r="1204" spans="1:9" x14ac:dyDescent="0.25">
      <c r="A1204">
        <v>89575</v>
      </c>
      <c r="B1204" t="s">
        <v>466</v>
      </c>
      <c r="C1204" t="s">
        <v>15</v>
      </c>
      <c r="D1204">
        <v>6</v>
      </c>
      <c r="E1204">
        <v>9.94</v>
      </c>
      <c r="F1204">
        <v>11.9</v>
      </c>
      <c r="G1204">
        <v>71.400000000000006</v>
      </c>
      <c r="I1204">
        <f t="shared" si="18"/>
        <v>1</v>
      </c>
    </row>
    <row r="1205" spans="1:9" x14ac:dyDescent="0.25">
      <c r="A1205">
        <v>89620</v>
      </c>
      <c r="B1205" t="s">
        <v>811</v>
      </c>
      <c r="C1205" t="s">
        <v>15</v>
      </c>
      <c r="D1205">
        <v>8</v>
      </c>
      <c r="E1205">
        <v>9.7799999999999994</v>
      </c>
      <c r="F1205">
        <v>11.71</v>
      </c>
      <c r="G1205">
        <v>93.68</v>
      </c>
      <c r="I1205">
        <f t="shared" si="18"/>
        <v>1</v>
      </c>
    </row>
    <row r="1206" spans="1:9" x14ac:dyDescent="0.25">
      <c r="A1206" t="s">
        <v>469</v>
      </c>
      <c r="B1206" t="s">
        <v>504</v>
      </c>
      <c r="C1206" t="s">
        <v>15</v>
      </c>
      <c r="D1206">
        <v>2</v>
      </c>
      <c r="E1206">
        <v>11.13</v>
      </c>
      <c r="F1206">
        <v>13.32</v>
      </c>
      <c r="G1206">
        <v>26.64</v>
      </c>
      <c r="I1206">
        <f t="shared" si="18"/>
        <v>1</v>
      </c>
    </row>
    <row r="1207" spans="1:9" x14ac:dyDescent="0.25">
      <c r="A1207">
        <v>89617</v>
      </c>
      <c r="B1207" t="s">
        <v>812</v>
      </c>
      <c r="C1207" t="s">
        <v>15</v>
      </c>
      <c r="D1207">
        <v>12</v>
      </c>
      <c r="E1207">
        <v>5.51</v>
      </c>
      <c r="F1207">
        <v>6.6</v>
      </c>
      <c r="G1207">
        <v>79.2</v>
      </c>
      <c r="I1207">
        <f t="shared" si="18"/>
        <v>1</v>
      </c>
    </row>
    <row r="1208" spans="1:9" x14ac:dyDescent="0.25">
      <c r="A1208" t="s">
        <v>490</v>
      </c>
      <c r="B1208" t="s">
        <v>491</v>
      </c>
      <c r="C1208" t="s">
        <v>15</v>
      </c>
      <c r="D1208">
        <v>1</v>
      </c>
      <c r="E1208">
        <v>1500.1</v>
      </c>
      <c r="F1208">
        <v>1795.77</v>
      </c>
      <c r="G1208">
        <v>1795.77</v>
      </c>
      <c r="I1208">
        <f t="shared" si="18"/>
        <v>1</v>
      </c>
    </row>
    <row r="1209" spans="1:9" x14ac:dyDescent="0.25">
      <c r="A1209">
        <v>89494</v>
      </c>
      <c r="B1209" t="s">
        <v>813</v>
      </c>
      <c r="C1209" t="s">
        <v>15</v>
      </c>
      <c r="D1209">
        <v>4</v>
      </c>
      <c r="E1209">
        <v>11.37</v>
      </c>
      <c r="F1209">
        <v>13.61</v>
      </c>
      <c r="G1209">
        <v>54.44</v>
      </c>
      <c r="I1209">
        <f t="shared" si="18"/>
        <v>1</v>
      </c>
    </row>
    <row r="1210" spans="1:9" x14ac:dyDescent="0.25">
      <c r="A1210">
        <v>94490</v>
      </c>
      <c r="B1210" t="s">
        <v>814</v>
      </c>
      <c r="C1210" t="s">
        <v>15</v>
      </c>
      <c r="D1210">
        <v>1</v>
      </c>
      <c r="E1210">
        <v>43.44</v>
      </c>
      <c r="F1210">
        <v>52</v>
      </c>
      <c r="G1210">
        <v>52</v>
      </c>
      <c r="I1210">
        <f t="shared" si="18"/>
        <v>1</v>
      </c>
    </row>
    <row r="1211" spans="1:9" x14ac:dyDescent="0.25">
      <c r="A1211">
        <v>94709</v>
      </c>
      <c r="B1211" t="s">
        <v>815</v>
      </c>
      <c r="C1211" t="s">
        <v>15</v>
      </c>
      <c r="D1211">
        <v>1</v>
      </c>
      <c r="E1211">
        <v>30.49</v>
      </c>
      <c r="F1211">
        <v>36.5</v>
      </c>
      <c r="G1211">
        <v>36.5</v>
      </c>
      <c r="I1211">
        <f t="shared" si="18"/>
        <v>1</v>
      </c>
    </row>
    <row r="1212" spans="1:9" x14ac:dyDescent="0.25">
      <c r="A1212">
        <v>89383</v>
      </c>
      <c r="B1212" t="s">
        <v>816</v>
      </c>
      <c r="C1212" t="s">
        <v>15</v>
      </c>
      <c r="D1212">
        <v>12</v>
      </c>
      <c r="E1212">
        <v>5.37</v>
      </c>
      <c r="F1212">
        <v>6.43</v>
      </c>
      <c r="G1212">
        <v>77.16</v>
      </c>
      <c r="I1212">
        <f t="shared" si="18"/>
        <v>1</v>
      </c>
    </row>
    <row r="1213" spans="1:9" x14ac:dyDescent="0.25">
      <c r="A1213">
        <v>89391</v>
      </c>
      <c r="B1213" t="s">
        <v>472</v>
      </c>
      <c r="C1213" t="s">
        <v>15</v>
      </c>
      <c r="D1213">
        <v>2</v>
      </c>
      <c r="E1213">
        <v>7.38</v>
      </c>
      <c r="F1213">
        <v>8.83</v>
      </c>
      <c r="G1213">
        <v>17.66</v>
      </c>
      <c r="I1213">
        <f t="shared" si="18"/>
        <v>1</v>
      </c>
    </row>
    <row r="1214" spans="1:9" hidden="1" x14ac:dyDescent="0.25">
      <c r="A1214">
        <v>89623</v>
      </c>
      <c r="B1214" t="s">
        <v>456</v>
      </c>
      <c r="C1214" t="s">
        <v>15</v>
      </c>
      <c r="E1214">
        <v>16.37</v>
      </c>
      <c r="F1214">
        <v>19.600000000000001</v>
      </c>
      <c r="G1214">
        <v>0</v>
      </c>
      <c r="I1214">
        <f t="shared" si="18"/>
        <v>0</v>
      </c>
    </row>
    <row r="1215" spans="1:9" hidden="1" x14ac:dyDescent="0.25">
      <c r="A1215">
        <v>89625</v>
      </c>
      <c r="B1215" t="s">
        <v>457</v>
      </c>
      <c r="C1215" t="s">
        <v>15</v>
      </c>
      <c r="E1215">
        <v>19.600000000000001</v>
      </c>
      <c r="F1215">
        <v>23.46</v>
      </c>
      <c r="G1215">
        <v>0</v>
      </c>
      <c r="I1215">
        <f t="shared" si="18"/>
        <v>0</v>
      </c>
    </row>
    <row r="1216" spans="1:9" hidden="1" x14ac:dyDescent="0.25">
      <c r="A1216">
        <v>89628</v>
      </c>
      <c r="B1216" t="s">
        <v>458</v>
      </c>
      <c r="C1216" t="s">
        <v>15</v>
      </c>
      <c r="E1216">
        <v>43.66</v>
      </c>
      <c r="F1216">
        <v>52.27</v>
      </c>
      <c r="G1216">
        <v>0</v>
      </c>
      <c r="I1216">
        <f t="shared" si="18"/>
        <v>0</v>
      </c>
    </row>
    <row r="1217" spans="1:9" hidden="1" x14ac:dyDescent="0.25">
      <c r="A1217">
        <v>89400</v>
      </c>
      <c r="B1217" t="s">
        <v>459</v>
      </c>
      <c r="C1217" t="s">
        <v>15</v>
      </c>
      <c r="E1217">
        <v>16.91</v>
      </c>
      <c r="F1217">
        <v>20.239999999999998</v>
      </c>
      <c r="G1217">
        <v>0</v>
      </c>
      <c r="I1217">
        <f t="shared" si="18"/>
        <v>0</v>
      </c>
    </row>
    <row r="1218" spans="1:9" hidden="1" x14ac:dyDescent="0.25">
      <c r="A1218">
        <v>89624</v>
      </c>
      <c r="B1218" t="s">
        <v>460</v>
      </c>
      <c r="C1218" t="s">
        <v>15</v>
      </c>
      <c r="E1218">
        <v>17.47</v>
      </c>
      <c r="F1218">
        <v>20.91</v>
      </c>
      <c r="G1218">
        <v>0</v>
      </c>
      <c r="I1218">
        <f t="shared" si="18"/>
        <v>0</v>
      </c>
    </row>
    <row r="1219" spans="1:9" hidden="1" x14ac:dyDescent="0.25">
      <c r="A1219">
        <v>89626</v>
      </c>
      <c r="B1219" t="s">
        <v>461</v>
      </c>
      <c r="C1219" t="s">
        <v>15</v>
      </c>
      <c r="E1219">
        <v>28.11</v>
      </c>
      <c r="F1219">
        <v>33.65</v>
      </c>
      <c r="G1219">
        <v>0</v>
      </c>
      <c r="I1219">
        <f t="shared" si="18"/>
        <v>0</v>
      </c>
    </row>
    <row r="1220" spans="1:9" hidden="1" x14ac:dyDescent="0.25">
      <c r="A1220">
        <v>94698</v>
      </c>
      <c r="B1220" t="s">
        <v>462</v>
      </c>
      <c r="C1220" t="s">
        <v>15</v>
      </c>
      <c r="E1220">
        <v>75.3</v>
      </c>
      <c r="F1220">
        <v>90.14</v>
      </c>
      <c r="G1220">
        <v>0</v>
      </c>
      <c r="I1220">
        <f t="shared" ref="I1220:I1283" si="19">IF(D1220=0,0,1)</f>
        <v>0</v>
      </c>
    </row>
    <row r="1221" spans="1:9" hidden="1" x14ac:dyDescent="0.25">
      <c r="A1221">
        <v>89378</v>
      </c>
      <c r="B1221" t="s">
        <v>463</v>
      </c>
      <c r="C1221" t="s">
        <v>15</v>
      </c>
      <c r="E1221">
        <v>5.27</v>
      </c>
      <c r="F1221">
        <v>6.31</v>
      </c>
      <c r="G1221">
        <v>0</v>
      </c>
      <c r="I1221">
        <f t="shared" si="19"/>
        <v>0</v>
      </c>
    </row>
    <row r="1222" spans="1:9" hidden="1" x14ac:dyDescent="0.25">
      <c r="A1222">
        <v>89386</v>
      </c>
      <c r="B1222" t="s">
        <v>464</v>
      </c>
      <c r="C1222" t="s">
        <v>15</v>
      </c>
      <c r="E1222">
        <v>7.49</v>
      </c>
      <c r="F1222">
        <v>8.9700000000000006</v>
      </c>
      <c r="G1222">
        <v>0</v>
      </c>
      <c r="I1222">
        <f t="shared" si="19"/>
        <v>0</v>
      </c>
    </row>
    <row r="1223" spans="1:9" hidden="1" x14ac:dyDescent="0.25">
      <c r="A1223">
        <v>89558</v>
      </c>
      <c r="B1223" t="s">
        <v>465</v>
      </c>
      <c r="C1223" t="s">
        <v>15</v>
      </c>
      <c r="E1223">
        <v>7.9</v>
      </c>
      <c r="F1223">
        <v>9.4600000000000009</v>
      </c>
      <c r="G1223">
        <v>0</v>
      </c>
      <c r="I1223">
        <f t="shared" si="19"/>
        <v>0</v>
      </c>
    </row>
    <row r="1224" spans="1:9" hidden="1" x14ac:dyDescent="0.25">
      <c r="A1224">
        <v>89575</v>
      </c>
      <c r="B1224" t="s">
        <v>466</v>
      </c>
      <c r="C1224" t="s">
        <v>15</v>
      </c>
      <c r="E1224">
        <v>9.94</v>
      </c>
      <c r="F1224">
        <v>11.9</v>
      </c>
      <c r="G1224">
        <v>0</v>
      </c>
      <c r="I1224">
        <f t="shared" si="19"/>
        <v>0</v>
      </c>
    </row>
    <row r="1225" spans="1:9" hidden="1" x14ac:dyDescent="0.25">
      <c r="A1225">
        <v>89426</v>
      </c>
      <c r="B1225" t="s">
        <v>817</v>
      </c>
      <c r="C1225" t="s">
        <v>15</v>
      </c>
      <c r="E1225">
        <v>7.02</v>
      </c>
      <c r="F1225">
        <v>8.4</v>
      </c>
      <c r="G1225">
        <v>0</v>
      </c>
      <c r="I1225">
        <f t="shared" si="19"/>
        <v>0</v>
      </c>
    </row>
    <row r="1226" spans="1:9" hidden="1" x14ac:dyDescent="0.25">
      <c r="A1226" t="s">
        <v>469</v>
      </c>
      <c r="B1226" t="s">
        <v>504</v>
      </c>
      <c r="C1226" t="s">
        <v>15</v>
      </c>
      <c r="E1226">
        <v>11.13</v>
      </c>
      <c r="F1226">
        <v>13.32</v>
      </c>
      <c r="G1226">
        <v>0</v>
      </c>
      <c r="I1226">
        <f t="shared" si="19"/>
        <v>0</v>
      </c>
    </row>
    <row r="1227" spans="1:9" hidden="1" x14ac:dyDescent="0.25">
      <c r="A1227" t="s">
        <v>469</v>
      </c>
      <c r="B1227" t="s">
        <v>6</v>
      </c>
      <c r="C1227" t="s">
        <v>7</v>
      </c>
      <c r="E1227" t="s">
        <v>8</v>
      </c>
      <c r="F1227">
        <v>0</v>
      </c>
      <c r="G1227">
        <v>0</v>
      </c>
      <c r="I1227">
        <f t="shared" si="19"/>
        <v>0</v>
      </c>
    </row>
    <row r="1228" spans="1:9" hidden="1" x14ac:dyDescent="0.25">
      <c r="A1228" t="s">
        <v>470</v>
      </c>
      <c r="B1228" t="s">
        <v>471</v>
      </c>
      <c r="C1228" t="s">
        <v>15</v>
      </c>
      <c r="E1228" t="s">
        <v>8</v>
      </c>
      <c r="F1228">
        <v>0</v>
      </c>
      <c r="G1228">
        <v>0</v>
      </c>
      <c r="I1228">
        <f t="shared" si="19"/>
        <v>0</v>
      </c>
    </row>
    <row r="1229" spans="1:9" hidden="1" x14ac:dyDescent="0.25">
      <c r="A1229">
        <v>89383</v>
      </c>
      <c r="B1229" t="s">
        <v>816</v>
      </c>
      <c r="C1229" t="s">
        <v>15</v>
      </c>
      <c r="E1229">
        <v>5.37</v>
      </c>
      <c r="F1229">
        <v>6.43</v>
      </c>
      <c r="G1229">
        <v>0</v>
      </c>
      <c r="I1229">
        <f t="shared" si="19"/>
        <v>0</v>
      </c>
    </row>
    <row r="1230" spans="1:9" hidden="1" x14ac:dyDescent="0.25">
      <c r="A1230">
        <v>89391</v>
      </c>
      <c r="B1230" t="s">
        <v>472</v>
      </c>
      <c r="C1230" t="s">
        <v>15</v>
      </c>
      <c r="E1230">
        <v>7.38</v>
      </c>
      <c r="F1230">
        <v>8.83</v>
      </c>
      <c r="G1230">
        <v>0</v>
      </c>
      <c r="I1230">
        <f t="shared" si="19"/>
        <v>0</v>
      </c>
    </row>
    <row r="1231" spans="1:9" hidden="1" x14ac:dyDescent="0.25">
      <c r="A1231">
        <v>89596</v>
      </c>
      <c r="B1231" t="s">
        <v>818</v>
      </c>
      <c r="C1231" t="s">
        <v>15</v>
      </c>
      <c r="E1231">
        <v>9.74</v>
      </c>
      <c r="F1231">
        <v>11.66</v>
      </c>
      <c r="G1231">
        <v>0</v>
      </c>
      <c r="I1231">
        <f t="shared" si="19"/>
        <v>0</v>
      </c>
    </row>
    <row r="1232" spans="1:9" hidden="1" x14ac:dyDescent="0.25">
      <c r="A1232">
        <v>89610</v>
      </c>
      <c r="B1232" t="s">
        <v>474</v>
      </c>
      <c r="C1232" t="s">
        <v>15</v>
      </c>
      <c r="E1232">
        <v>19.329999999999998</v>
      </c>
      <c r="F1232">
        <v>23.14</v>
      </c>
      <c r="G1232">
        <v>0</v>
      </c>
      <c r="I1232">
        <f t="shared" si="19"/>
        <v>0</v>
      </c>
    </row>
    <row r="1233" spans="1:9" hidden="1" x14ac:dyDescent="0.25">
      <c r="A1233">
        <v>89613</v>
      </c>
      <c r="B1233" t="s">
        <v>475</v>
      </c>
      <c r="C1233" t="s">
        <v>15</v>
      </c>
      <c r="E1233">
        <v>28.25</v>
      </c>
      <c r="F1233">
        <v>33.82</v>
      </c>
      <c r="G1233">
        <v>0</v>
      </c>
      <c r="I1233">
        <f t="shared" si="19"/>
        <v>0</v>
      </c>
    </row>
    <row r="1234" spans="1:9" hidden="1" x14ac:dyDescent="0.25">
      <c r="A1234">
        <v>94703</v>
      </c>
      <c r="B1234" t="s">
        <v>476</v>
      </c>
      <c r="C1234" t="s">
        <v>15</v>
      </c>
      <c r="E1234">
        <v>18.440000000000001</v>
      </c>
      <c r="F1234">
        <v>22.07</v>
      </c>
      <c r="G1234">
        <v>0</v>
      </c>
      <c r="I1234">
        <f t="shared" si="19"/>
        <v>0</v>
      </c>
    </row>
    <row r="1235" spans="1:9" hidden="1" x14ac:dyDescent="0.25">
      <c r="A1235">
        <v>89985</v>
      </c>
      <c r="B1235" t="s">
        <v>477</v>
      </c>
      <c r="C1235" t="s">
        <v>15</v>
      </c>
      <c r="E1235">
        <v>73.319999999999993</v>
      </c>
      <c r="F1235">
        <v>87.77</v>
      </c>
      <c r="G1235">
        <v>0</v>
      </c>
      <c r="I1235">
        <f t="shared" si="19"/>
        <v>0</v>
      </c>
    </row>
    <row r="1236" spans="1:9" hidden="1" x14ac:dyDescent="0.25">
      <c r="A1236">
        <v>89987</v>
      </c>
      <c r="B1236" t="s">
        <v>819</v>
      </c>
      <c r="C1236" t="s">
        <v>15</v>
      </c>
      <c r="E1236">
        <v>77.17</v>
      </c>
      <c r="F1236">
        <v>92.38</v>
      </c>
      <c r="G1236">
        <v>0</v>
      </c>
      <c r="I1236">
        <f t="shared" si="19"/>
        <v>0</v>
      </c>
    </row>
    <row r="1237" spans="1:9" hidden="1" x14ac:dyDescent="0.25">
      <c r="A1237">
        <v>94792</v>
      </c>
      <c r="B1237" t="s">
        <v>478</v>
      </c>
      <c r="C1237" t="s">
        <v>15</v>
      </c>
      <c r="E1237">
        <v>109.63</v>
      </c>
      <c r="F1237">
        <v>131.24</v>
      </c>
      <c r="G1237">
        <v>0</v>
      </c>
      <c r="I1237">
        <f t="shared" si="19"/>
        <v>0</v>
      </c>
    </row>
    <row r="1238" spans="1:9" hidden="1" x14ac:dyDescent="0.25">
      <c r="A1238">
        <v>94793</v>
      </c>
      <c r="B1238" t="s">
        <v>479</v>
      </c>
      <c r="C1238" t="s">
        <v>15</v>
      </c>
      <c r="E1238">
        <v>142.63999999999999</v>
      </c>
      <c r="F1238">
        <v>170.75</v>
      </c>
      <c r="G1238">
        <v>0</v>
      </c>
      <c r="I1238">
        <f t="shared" si="19"/>
        <v>0</v>
      </c>
    </row>
    <row r="1239" spans="1:9" hidden="1" x14ac:dyDescent="0.25">
      <c r="A1239">
        <v>94794</v>
      </c>
      <c r="B1239" t="s">
        <v>480</v>
      </c>
      <c r="C1239" t="s">
        <v>15</v>
      </c>
      <c r="E1239">
        <v>147.93</v>
      </c>
      <c r="F1239">
        <v>177.09</v>
      </c>
      <c r="G1239">
        <v>0</v>
      </c>
      <c r="I1239">
        <f t="shared" si="19"/>
        <v>0</v>
      </c>
    </row>
    <row r="1240" spans="1:9" hidden="1" x14ac:dyDescent="0.25">
      <c r="A1240">
        <v>94492</v>
      </c>
      <c r="B1240" t="s">
        <v>820</v>
      </c>
      <c r="C1240" t="s">
        <v>15</v>
      </c>
      <c r="E1240">
        <v>61.21</v>
      </c>
      <c r="F1240">
        <v>73.27</v>
      </c>
      <c r="G1240">
        <v>0</v>
      </c>
      <c r="I1240">
        <f t="shared" si="19"/>
        <v>0</v>
      </c>
    </row>
    <row r="1241" spans="1:9" hidden="1" x14ac:dyDescent="0.25">
      <c r="A1241">
        <v>90373</v>
      </c>
      <c r="B1241" t="s">
        <v>482</v>
      </c>
      <c r="C1241" t="s">
        <v>15</v>
      </c>
      <c r="E1241">
        <v>12.81</v>
      </c>
      <c r="F1241">
        <v>15.33</v>
      </c>
      <c r="G1241">
        <v>0</v>
      </c>
      <c r="I1241">
        <f t="shared" si="19"/>
        <v>0</v>
      </c>
    </row>
    <row r="1242" spans="1:9" hidden="1" x14ac:dyDescent="0.25">
      <c r="A1242">
        <v>90374</v>
      </c>
      <c r="B1242" t="s">
        <v>483</v>
      </c>
      <c r="C1242" t="s">
        <v>15</v>
      </c>
      <c r="E1242">
        <v>20.41</v>
      </c>
      <c r="F1242">
        <v>24.43</v>
      </c>
      <c r="G1242">
        <v>0</v>
      </c>
      <c r="I1242">
        <f t="shared" si="19"/>
        <v>0</v>
      </c>
    </row>
    <row r="1243" spans="1:9" hidden="1" x14ac:dyDescent="0.25">
      <c r="A1243">
        <v>90443</v>
      </c>
      <c r="B1243" t="s">
        <v>484</v>
      </c>
      <c r="C1243" t="s">
        <v>29</v>
      </c>
      <c r="E1243">
        <v>9.73</v>
      </c>
      <c r="F1243">
        <v>11.65</v>
      </c>
      <c r="G1243">
        <v>0</v>
      </c>
      <c r="I1243">
        <f t="shared" si="19"/>
        <v>0</v>
      </c>
    </row>
    <row r="1244" spans="1:9" hidden="1" x14ac:dyDescent="0.25">
      <c r="A1244">
        <v>88503</v>
      </c>
      <c r="B1244" t="s">
        <v>485</v>
      </c>
      <c r="C1244" t="s">
        <v>15</v>
      </c>
      <c r="E1244">
        <v>896.62</v>
      </c>
      <c r="F1244">
        <v>1073.3399999999999</v>
      </c>
      <c r="G1244">
        <v>0</v>
      </c>
      <c r="I1244">
        <f t="shared" si="19"/>
        <v>0</v>
      </c>
    </row>
    <row r="1245" spans="1:9" hidden="1" x14ac:dyDescent="0.25">
      <c r="A1245">
        <v>88504</v>
      </c>
      <c r="B1245" t="s">
        <v>486</v>
      </c>
      <c r="C1245" t="s">
        <v>15</v>
      </c>
      <c r="E1245">
        <v>693.23</v>
      </c>
      <c r="F1245">
        <v>829.87</v>
      </c>
      <c r="G1245">
        <v>0</v>
      </c>
      <c r="I1245">
        <f t="shared" si="19"/>
        <v>0</v>
      </c>
    </row>
    <row r="1246" spans="1:9" hidden="1" x14ac:dyDescent="0.25">
      <c r="A1246" t="s">
        <v>487</v>
      </c>
      <c r="B1246" t="s">
        <v>6</v>
      </c>
      <c r="C1246" t="s">
        <v>7</v>
      </c>
      <c r="E1246" t="s">
        <v>8</v>
      </c>
      <c r="F1246">
        <v>0</v>
      </c>
      <c r="G1246">
        <v>0</v>
      </c>
      <c r="I1246">
        <f t="shared" si="19"/>
        <v>0</v>
      </c>
    </row>
    <row r="1247" spans="1:9" hidden="1" x14ac:dyDescent="0.25">
      <c r="A1247" t="s">
        <v>488</v>
      </c>
      <c r="B1247" t="s">
        <v>489</v>
      </c>
      <c r="C1247" t="s">
        <v>15</v>
      </c>
      <c r="E1247">
        <v>1357.9</v>
      </c>
      <c r="F1247">
        <v>1625.54</v>
      </c>
      <c r="G1247">
        <v>0</v>
      </c>
      <c r="I1247">
        <f t="shared" si="19"/>
        <v>0</v>
      </c>
    </row>
    <row r="1248" spans="1:9" hidden="1" x14ac:dyDescent="0.25">
      <c r="A1248" t="s">
        <v>490</v>
      </c>
      <c r="B1248" t="s">
        <v>491</v>
      </c>
      <c r="C1248" t="s">
        <v>15</v>
      </c>
      <c r="E1248">
        <v>1500.1</v>
      </c>
      <c r="F1248">
        <v>1795.77</v>
      </c>
      <c r="G1248">
        <v>0</v>
      </c>
      <c r="I1248">
        <f t="shared" si="19"/>
        <v>0</v>
      </c>
    </row>
    <row r="1249" spans="1:9" hidden="1" x14ac:dyDescent="0.25">
      <c r="A1249" t="s">
        <v>492</v>
      </c>
      <c r="B1249" t="s">
        <v>493</v>
      </c>
      <c r="C1249" t="s">
        <v>15</v>
      </c>
      <c r="E1249">
        <v>2433.75</v>
      </c>
      <c r="F1249">
        <v>2913.44</v>
      </c>
      <c r="G1249">
        <v>0</v>
      </c>
      <c r="I1249">
        <f t="shared" si="19"/>
        <v>0</v>
      </c>
    </row>
    <row r="1250" spans="1:9" hidden="1" x14ac:dyDescent="0.25">
      <c r="A1250" t="s">
        <v>494</v>
      </c>
      <c r="B1250" t="s">
        <v>495</v>
      </c>
      <c r="C1250" t="s">
        <v>15</v>
      </c>
      <c r="E1250">
        <v>8733.74</v>
      </c>
      <c r="F1250">
        <v>10455.16</v>
      </c>
      <c r="G1250">
        <v>0</v>
      </c>
      <c r="I1250">
        <f t="shared" si="19"/>
        <v>0</v>
      </c>
    </row>
    <row r="1251" spans="1:9" hidden="1" x14ac:dyDescent="0.25">
      <c r="A1251">
        <v>95635</v>
      </c>
      <c r="B1251" t="s">
        <v>496</v>
      </c>
      <c r="C1251" t="s">
        <v>15</v>
      </c>
      <c r="E1251">
        <v>154.38999999999999</v>
      </c>
      <c r="F1251">
        <v>184.82</v>
      </c>
      <c r="G1251">
        <v>0</v>
      </c>
      <c r="I1251">
        <f t="shared" si="19"/>
        <v>0</v>
      </c>
    </row>
    <row r="1252" spans="1:9" hidden="1" x14ac:dyDescent="0.25">
      <c r="A1252">
        <v>95675</v>
      </c>
      <c r="B1252" t="s">
        <v>497</v>
      </c>
      <c r="C1252" t="s">
        <v>15</v>
      </c>
      <c r="E1252">
        <v>131.87</v>
      </c>
      <c r="F1252">
        <v>157.86000000000001</v>
      </c>
      <c r="G1252">
        <v>0</v>
      </c>
      <c r="I1252">
        <f t="shared" si="19"/>
        <v>0</v>
      </c>
    </row>
    <row r="1253" spans="1:9" hidden="1" x14ac:dyDescent="0.25">
      <c r="A1253">
        <v>89498</v>
      </c>
      <c r="B1253" t="s">
        <v>498</v>
      </c>
      <c r="C1253" t="s">
        <v>15</v>
      </c>
      <c r="E1253">
        <v>11.39</v>
      </c>
      <c r="F1253">
        <v>13.63</v>
      </c>
      <c r="G1253">
        <v>0</v>
      </c>
      <c r="I1253">
        <f t="shared" si="19"/>
        <v>0</v>
      </c>
    </row>
    <row r="1254" spans="1:9" hidden="1" x14ac:dyDescent="0.25">
      <c r="A1254">
        <v>89485</v>
      </c>
      <c r="B1254" t="s">
        <v>468</v>
      </c>
      <c r="C1254" t="s">
        <v>15</v>
      </c>
      <c r="E1254">
        <v>4.5999999999999996</v>
      </c>
      <c r="F1254">
        <v>5.51</v>
      </c>
      <c r="G1254">
        <v>0</v>
      </c>
      <c r="I1254">
        <f t="shared" si="19"/>
        <v>0</v>
      </c>
    </row>
    <row r="1255" spans="1:9" hidden="1" x14ac:dyDescent="0.25">
      <c r="A1255">
        <v>94705</v>
      </c>
      <c r="B1255" t="s">
        <v>499</v>
      </c>
      <c r="C1255" t="s">
        <v>15</v>
      </c>
      <c r="E1255">
        <v>27.58</v>
      </c>
      <c r="F1255">
        <v>33.020000000000003</v>
      </c>
      <c r="G1255">
        <v>0</v>
      </c>
      <c r="I1255">
        <f t="shared" si="19"/>
        <v>0</v>
      </c>
    </row>
    <row r="1256" spans="1:9" hidden="1" x14ac:dyDescent="0.25">
      <c r="A1256" t="s">
        <v>500</v>
      </c>
      <c r="B1256" t="s">
        <v>501</v>
      </c>
      <c r="C1256" t="s">
        <v>15</v>
      </c>
      <c r="E1256">
        <v>9.5</v>
      </c>
      <c r="F1256">
        <v>11.37</v>
      </c>
      <c r="G1256">
        <v>0</v>
      </c>
      <c r="I1256">
        <f t="shared" si="19"/>
        <v>0</v>
      </c>
    </row>
    <row r="1257" spans="1:9" hidden="1" x14ac:dyDescent="0.25">
      <c r="A1257" t="s">
        <v>470</v>
      </c>
      <c r="B1257" t="s">
        <v>471</v>
      </c>
      <c r="C1257" t="s">
        <v>15</v>
      </c>
      <c r="E1257" t="s">
        <v>8</v>
      </c>
      <c r="F1257">
        <v>0</v>
      </c>
      <c r="G1257">
        <v>0</v>
      </c>
      <c r="I1257">
        <f t="shared" si="19"/>
        <v>0</v>
      </c>
    </row>
    <row r="1258" spans="1:9" hidden="1" x14ac:dyDescent="0.25">
      <c r="A1258" t="s">
        <v>502</v>
      </c>
      <c r="B1258" t="s">
        <v>503</v>
      </c>
      <c r="C1258" t="s">
        <v>15</v>
      </c>
      <c r="E1258" t="s">
        <v>8</v>
      </c>
      <c r="F1258">
        <v>0</v>
      </c>
      <c r="G1258">
        <v>0</v>
      </c>
      <c r="I1258">
        <f t="shared" si="19"/>
        <v>0</v>
      </c>
    </row>
    <row r="1259" spans="1:9" hidden="1" x14ac:dyDescent="0.25">
      <c r="A1259" t="s">
        <v>469</v>
      </c>
      <c r="B1259" t="s">
        <v>504</v>
      </c>
      <c r="C1259" t="s">
        <v>15</v>
      </c>
      <c r="E1259">
        <v>11.13</v>
      </c>
      <c r="F1259">
        <v>13.32</v>
      </c>
      <c r="G1259">
        <v>0</v>
      </c>
      <c r="I1259">
        <f t="shared" si="19"/>
        <v>0</v>
      </c>
    </row>
    <row r="1260" spans="1:9" hidden="1" x14ac:dyDescent="0.25">
      <c r="A1260" t="s">
        <v>505</v>
      </c>
      <c r="B1260" t="s">
        <v>506</v>
      </c>
      <c r="C1260" t="s">
        <v>15</v>
      </c>
      <c r="E1260" t="s">
        <v>8</v>
      </c>
      <c r="F1260">
        <v>0</v>
      </c>
      <c r="G1260">
        <v>0</v>
      </c>
      <c r="I1260">
        <f t="shared" si="19"/>
        <v>0</v>
      </c>
    </row>
    <row r="1261" spans="1:9" hidden="1" x14ac:dyDescent="0.25">
      <c r="A1261" t="s">
        <v>507</v>
      </c>
      <c r="B1261" t="s">
        <v>508</v>
      </c>
      <c r="C1261" t="s">
        <v>15</v>
      </c>
      <c r="E1261" t="s">
        <v>8</v>
      </c>
      <c r="F1261">
        <v>0</v>
      </c>
      <c r="G1261">
        <v>0</v>
      </c>
      <c r="I1261">
        <f t="shared" si="19"/>
        <v>0</v>
      </c>
    </row>
    <row r="1262" spans="1:9" hidden="1" x14ac:dyDescent="0.25">
      <c r="A1262" t="s">
        <v>509</v>
      </c>
      <c r="B1262" t="s">
        <v>510</v>
      </c>
      <c r="C1262" t="s">
        <v>15</v>
      </c>
      <c r="E1262">
        <v>9054</v>
      </c>
      <c r="F1262">
        <v>10838.54</v>
      </c>
      <c r="G1262">
        <v>0</v>
      </c>
      <c r="I1262">
        <f t="shared" si="19"/>
        <v>0</v>
      </c>
    </row>
    <row r="1263" spans="1:9" hidden="1" x14ac:dyDescent="0.25">
      <c r="A1263" t="s">
        <v>511</v>
      </c>
      <c r="B1263" t="s">
        <v>512</v>
      </c>
      <c r="C1263" t="s">
        <v>15</v>
      </c>
      <c r="E1263">
        <v>8119.43</v>
      </c>
      <c r="F1263">
        <v>9719.77</v>
      </c>
      <c r="G1263">
        <v>0</v>
      </c>
      <c r="I1263">
        <f t="shared" si="19"/>
        <v>0</v>
      </c>
    </row>
    <row r="1264" spans="1:9" hidden="1" x14ac:dyDescent="0.25">
      <c r="A1264" t="s">
        <v>9</v>
      </c>
      <c r="B1264" t="s">
        <v>9</v>
      </c>
      <c r="C1264" t="s">
        <v>9</v>
      </c>
      <c r="E1264" t="s">
        <v>9</v>
      </c>
      <c r="F1264" t="s">
        <v>9</v>
      </c>
      <c r="G1264" t="s">
        <v>9</v>
      </c>
      <c r="I1264">
        <f t="shared" si="19"/>
        <v>0</v>
      </c>
    </row>
    <row r="1265" spans="1:9" hidden="1" x14ac:dyDescent="0.25">
      <c r="A1265" t="s">
        <v>9</v>
      </c>
      <c r="B1265" t="s">
        <v>9</v>
      </c>
      <c r="C1265" t="s">
        <v>9</v>
      </c>
      <c r="E1265" t="s">
        <v>9</v>
      </c>
      <c r="F1265" t="s">
        <v>9</v>
      </c>
      <c r="G1265" t="s">
        <v>9</v>
      </c>
      <c r="I1265">
        <f t="shared" si="19"/>
        <v>0</v>
      </c>
    </row>
    <row r="1266" spans="1:9" hidden="1" x14ac:dyDescent="0.25">
      <c r="A1266" t="s">
        <v>9</v>
      </c>
      <c r="B1266" t="s">
        <v>9</v>
      </c>
      <c r="C1266" t="s">
        <v>9</v>
      </c>
      <c r="E1266" t="s">
        <v>9</v>
      </c>
      <c r="F1266" t="s">
        <v>9</v>
      </c>
      <c r="G1266" t="s">
        <v>9</v>
      </c>
      <c r="I1266">
        <f t="shared" si="19"/>
        <v>0</v>
      </c>
    </row>
    <row r="1267" spans="1:9" hidden="1" x14ac:dyDescent="0.25">
      <c r="A1267" t="s">
        <v>9</v>
      </c>
      <c r="B1267" t="s">
        <v>9</v>
      </c>
      <c r="C1267" t="s">
        <v>9</v>
      </c>
      <c r="E1267" t="s">
        <v>9</v>
      </c>
      <c r="F1267" t="s">
        <v>9</v>
      </c>
      <c r="G1267" t="s">
        <v>9</v>
      </c>
      <c r="I1267">
        <f t="shared" si="19"/>
        <v>0</v>
      </c>
    </row>
    <row r="1268" spans="1:9" hidden="1" x14ac:dyDescent="0.25">
      <c r="A1268" t="s">
        <v>9</v>
      </c>
      <c r="B1268" t="s">
        <v>9</v>
      </c>
      <c r="C1268" t="s">
        <v>9</v>
      </c>
      <c r="E1268" t="s">
        <v>9</v>
      </c>
      <c r="F1268" t="s">
        <v>9</v>
      </c>
      <c r="G1268" t="s">
        <v>9</v>
      </c>
      <c r="I1268">
        <f t="shared" si="19"/>
        <v>0</v>
      </c>
    </row>
    <row r="1269" spans="1:9" hidden="1" x14ac:dyDescent="0.25">
      <c r="I1269">
        <f t="shared" si="19"/>
        <v>0</v>
      </c>
    </row>
    <row r="1270" spans="1:9" hidden="1" x14ac:dyDescent="0.25">
      <c r="B1270" t="s">
        <v>513</v>
      </c>
      <c r="G1270">
        <v>18793.3</v>
      </c>
      <c r="I1270">
        <f t="shared" si="19"/>
        <v>0</v>
      </c>
    </row>
    <row r="1271" spans="1:9" x14ac:dyDescent="0.25">
      <c r="A1271">
        <v>89711</v>
      </c>
      <c r="B1271" t="s">
        <v>514</v>
      </c>
      <c r="C1271" t="s">
        <v>29</v>
      </c>
      <c r="D1271">
        <v>11.26</v>
      </c>
      <c r="E1271">
        <v>15.38</v>
      </c>
      <c r="F1271">
        <v>18.41</v>
      </c>
      <c r="G1271">
        <v>207.3</v>
      </c>
      <c r="I1271">
        <f t="shared" si="19"/>
        <v>1</v>
      </c>
    </row>
    <row r="1272" spans="1:9" x14ac:dyDescent="0.25">
      <c r="A1272">
        <v>89712</v>
      </c>
      <c r="B1272" t="s">
        <v>515</v>
      </c>
      <c r="C1272" t="s">
        <v>29</v>
      </c>
      <c r="D1272">
        <v>36.64</v>
      </c>
      <c r="E1272">
        <v>23.25</v>
      </c>
      <c r="F1272">
        <v>27.83</v>
      </c>
      <c r="G1272">
        <v>1019.69</v>
      </c>
      <c r="I1272">
        <f t="shared" si="19"/>
        <v>1</v>
      </c>
    </row>
    <row r="1273" spans="1:9" x14ac:dyDescent="0.25">
      <c r="A1273">
        <v>89713</v>
      </c>
      <c r="B1273" t="s">
        <v>516</v>
      </c>
      <c r="C1273" t="s">
        <v>29</v>
      </c>
      <c r="D1273">
        <v>5.12</v>
      </c>
      <c r="E1273">
        <v>35.42</v>
      </c>
      <c r="F1273">
        <v>42.4</v>
      </c>
      <c r="G1273">
        <v>217.09</v>
      </c>
      <c r="I1273">
        <f t="shared" si="19"/>
        <v>1</v>
      </c>
    </row>
    <row r="1274" spans="1:9" x14ac:dyDescent="0.25">
      <c r="A1274">
        <v>89714</v>
      </c>
      <c r="B1274" t="s">
        <v>517</v>
      </c>
      <c r="C1274" t="s">
        <v>29</v>
      </c>
      <c r="D1274">
        <v>34.340000000000003</v>
      </c>
      <c r="E1274">
        <v>45.21</v>
      </c>
      <c r="F1274">
        <v>54.12</v>
      </c>
      <c r="G1274">
        <v>1858.48</v>
      </c>
      <c r="I1274">
        <f t="shared" si="19"/>
        <v>1</v>
      </c>
    </row>
    <row r="1275" spans="1:9" x14ac:dyDescent="0.25">
      <c r="A1275" t="s">
        <v>533</v>
      </c>
      <c r="B1275" t="s">
        <v>534</v>
      </c>
      <c r="C1275" t="s">
        <v>15</v>
      </c>
      <c r="D1275">
        <v>2</v>
      </c>
      <c r="E1275">
        <v>321.51</v>
      </c>
      <c r="F1275">
        <v>384.88</v>
      </c>
      <c r="G1275">
        <v>769.76</v>
      </c>
      <c r="I1275">
        <f t="shared" si="19"/>
        <v>1</v>
      </c>
    </row>
    <row r="1276" spans="1:9" x14ac:dyDescent="0.25">
      <c r="A1276">
        <v>89708</v>
      </c>
      <c r="B1276" t="s">
        <v>821</v>
      </c>
      <c r="C1276" t="s">
        <v>15</v>
      </c>
      <c r="D1276">
        <v>2</v>
      </c>
      <c r="E1276">
        <v>50.82</v>
      </c>
      <c r="F1276">
        <v>60.84</v>
      </c>
      <c r="G1276">
        <v>121.68</v>
      </c>
      <c r="I1276">
        <f t="shared" si="19"/>
        <v>1</v>
      </c>
    </row>
    <row r="1277" spans="1:9" x14ac:dyDescent="0.25">
      <c r="A1277">
        <v>89709</v>
      </c>
      <c r="B1277" t="s">
        <v>822</v>
      </c>
      <c r="C1277" t="s">
        <v>15</v>
      </c>
      <c r="D1277">
        <v>6</v>
      </c>
      <c r="E1277">
        <v>8.39</v>
      </c>
      <c r="F1277">
        <v>10.039999999999999</v>
      </c>
      <c r="G1277">
        <v>60.24</v>
      </c>
      <c r="I1277">
        <f t="shared" si="19"/>
        <v>1</v>
      </c>
    </row>
    <row r="1278" spans="1:9" x14ac:dyDescent="0.25">
      <c r="A1278">
        <v>98054</v>
      </c>
      <c r="B1278" t="s">
        <v>547</v>
      </c>
      <c r="C1278" t="s">
        <v>15</v>
      </c>
      <c r="D1278">
        <v>1</v>
      </c>
      <c r="E1278">
        <v>3582.98</v>
      </c>
      <c r="F1278">
        <v>4289.1899999999996</v>
      </c>
      <c r="G1278">
        <v>4289.1899999999996</v>
      </c>
      <c r="I1278">
        <f t="shared" si="19"/>
        <v>1</v>
      </c>
    </row>
    <row r="1279" spans="1:9" x14ac:dyDescent="0.25">
      <c r="A1279">
        <v>98101</v>
      </c>
      <c r="B1279" t="s">
        <v>562</v>
      </c>
      <c r="C1279" t="s">
        <v>15</v>
      </c>
      <c r="D1279">
        <v>1</v>
      </c>
      <c r="E1279">
        <v>7335.79</v>
      </c>
      <c r="F1279">
        <v>8781.67</v>
      </c>
      <c r="G1279">
        <v>8781.67</v>
      </c>
      <c r="I1279">
        <f t="shared" si="19"/>
        <v>1</v>
      </c>
    </row>
    <row r="1280" spans="1:9" x14ac:dyDescent="0.25">
      <c r="A1280">
        <v>89752</v>
      </c>
      <c r="B1280" t="s">
        <v>538</v>
      </c>
      <c r="C1280" t="s">
        <v>15</v>
      </c>
      <c r="D1280">
        <v>4</v>
      </c>
      <c r="E1280">
        <v>5.0599999999999996</v>
      </c>
      <c r="F1280">
        <v>6.06</v>
      </c>
      <c r="G1280">
        <v>24.24</v>
      </c>
      <c r="I1280">
        <f t="shared" si="19"/>
        <v>1</v>
      </c>
    </row>
    <row r="1281" spans="1:9" x14ac:dyDescent="0.25">
      <c r="A1281">
        <v>89753</v>
      </c>
      <c r="B1281" t="s">
        <v>536</v>
      </c>
      <c r="C1281" t="s">
        <v>15</v>
      </c>
      <c r="D1281">
        <v>2</v>
      </c>
      <c r="E1281">
        <v>7.71</v>
      </c>
      <c r="F1281">
        <v>9.23</v>
      </c>
      <c r="G1281">
        <v>18.46</v>
      </c>
      <c r="I1281">
        <f t="shared" si="19"/>
        <v>1</v>
      </c>
    </row>
    <row r="1282" spans="1:9" x14ac:dyDescent="0.25">
      <c r="A1282">
        <v>89778</v>
      </c>
      <c r="B1282" t="s">
        <v>823</v>
      </c>
      <c r="C1282" t="s">
        <v>15</v>
      </c>
      <c r="D1282">
        <v>4</v>
      </c>
      <c r="E1282">
        <v>16.010000000000002</v>
      </c>
      <c r="F1282">
        <v>19.170000000000002</v>
      </c>
      <c r="G1282">
        <v>76.680000000000007</v>
      </c>
      <c r="I1282">
        <f t="shared" si="19"/>
        <v>1</v>
      </c>
    </row>
    <row r="1283" spans="1:9" x14ac:dyDescent="0.25">
      <c r="A1283">
        <v>89724</v>
      </c>
      <c r="B1283" t="s">
        <v>522</v>
      </c>
      <c r="C1283" t="s">
        <v>15</v>
      </c>
      <c r="D1283">
        <v>9</v>
      </c>
      <c r="E1283">
        <v>8.19</v>
      </c>
      <c r="F1283">
        <v>9.8000000000000007</v>
      </c>
      <c r="G1283">
        <v>88.2</v>
      </c>
      <c r="I1283">
        <f t="shared" si="19"/>
        <v>1</v>
      </c>
    </row>
    <row r="1284" spans="1:9" x14ac:dyDescent="0.25">
      <c r="A1284">
        <v>89731</v>
      </c>
      <c r="B1284" t="s">
        <v>530</v>
      </c>
      <c r="C1284" t="s">
        <v>15</v>
      </c>
      <c r="D1284">
        <v>10</v>
      </c>
      <c r="E1284">
        <v>9.1</v>
      </c>
      <c r="F1284">
        <v>10.89</v>
      </c>
      <c r="G1284">
        <v>108.9</v>
      </c>
      <c r="I1284">
        <f t="shared" ref="I1284:I1347" si="20">IF(D1284=0,0,1)</f>
        <v>1</v>
      </c>
    </row>
    <row r="1285" spans="1:9" x14ac:dyDescent="0.25">
      <c r="A1285">
        <v>89744</v>
      </c>
      <c r="B1285" t="s">
        <v>824</v>
      </c>
      <c r="C1285" t="s">
        <v>15</v>
      </c>
      <c r="D1285">
        <v>3</v>
      </c>
      <c r="E1285">
        <v>20.51</v>
      </c>
      <c r="F1285">
        <v>24.55</v>
      </c>
      <c r="G1285">
        <v>73.650000000000006</v>
      </c>
      <c r="I1285">
        <f t="shared" si="20"/>
        <v>1</v>
      </c>
    </row>
    <row r="1286" spans="1:9" x14ac:dyDescent="0.25">
      <c r="A1286">
        <v>89707</v>
      </c>
      <c r="B1286" t="s">
        <v>540</v>
      </c>
      <c r="C1286" t="s">
        <v>15</v>
      </c>
      <c r="D1286">
        <v>4</v>
      </c>
      <c r="E1286">
        <v>23.5</v>
      </c>
      <c r="F1286">
        <v>28.13</v>
      </c>
      <c r="G1286">
        <v>112.52</v>
      </c>
      <c r="I1286">
        <f t="shared" si="20"/>
        <v>1</v>
      </c>
    </row>
    <row r="1287" spans="1:9" x14ac:dyDescent="0.25">
      <c r="A1287">
        <v>89726</v>
      </c>
      <c r="B1287" t="s">
        <v>518</v>
      </c>
      <c r="C1287" t="s">
        <v>15</v>
      </c>
      <c r="D1287">
        <v>2</v>
      </c>
      <c r="E1287">
        <v>5.88</v>
      </c>
      <c r="F1287">
        <v>7.04</v>
      </c>
      <c r="G1287">
        <v>14.08</v>
      </c>
      <c r="I1287">
        <f t="shared" si="20"/>
        <v>1</v>
      </c>
    </row>
    <row r="1288" spans="1:9" x14ac:dyDescent="0.25">
      <c r="A1288">
        <v>89732</v>
      </c>
      <c r="B1288" t="s">
        <v>519</v>
      </c>
      <c r="C1288" t="s">
        <v>15</v>
      </c>
      <c r="D1288">
        <v>3</v>
      </c>
      <c r="E1288">
        <v>9.65</v>
      </c>
      <c r="F1288">
        <v>11.55</v>
      </c>
      <c r="G1288">
        <v>34.65</v>
      </c>
      <c r="I1288">
        <f t="shared" si="20"/>
        <v>1</v>
      </c>
    </row>
    <row r="1289" spans="1:9" x14ac:dyDescent="0.25">
      <c r="A1289">
        <v>89739</v>
      </c>
      <c r="B1289" t="s">
        <v>520</v>
      </c>
      <c r="C1289" t="s">
        <v>15</v>
      </c>
      <c r="D1289">
        <v>2</v>
      </c>
      <c r="E1289">
        <v>16.57</v>
      </c>
      <c r="F1289">
        <v>19.84</v>
      </c>
      <c r="G1289">
        <v>39.68</v>
      </c>
      <c r="I1289">
        <f t="shared" si="20"/>
        <v>1</v>
      </c>
    </row>
    <row r="1290" spans="1:9" x14ac:dyDescent="0.25">
      <c r="A1290">
        <v>89851</v>
      </c>
      <c r="B1290" t="s">
        <v>521</v>
      </c>
      <c r="C1290" t="s">
        <v>15</v>
      </c>
      <c r="D1290">
        <v>6</v>
      </c>
      <c r="E1290">
        <v>20.11</v>
      </c>
      <c r="F1290">
        <v>24.07</v>
      </c>
      <c r="G1290">
        <v>144.41999999999999</v>
      </c>
      <c r="I1290">
        <f t="shared" si="20"/>
        <v>1</v>
      </c>
    </row>
    <row r="1291" spans="1:9" hidden="1" x14ac:dyDescent="0.25">
      <c r="A1291" t="s">
        <v>531</v>
      </c>
      <c r="B1291" t="s">
        <v>532</v>
      </c>
      <c r="C1291" t="s">
        <v>15</v>
      </c>
      <c r="E1291">
        <v>72.790000000000006</v>
      </c>
      <c r="F1291">
        <v>87.14</v>
      </c>
      <c r="G1291">
        <v>0</v>
      </c>
      <c r="I1291">
        <f t="shared" si="20"/>
        <v>0</v>
      </c>
    </row>
    <row r="1292" spans="1:9" hidden="1" x14ac:dyDescent="0.25">
      <c r="A1292">
        <v>89753</v>
      </c>
      <c r="B1292" t="s">
        <v>536</v>
      </c>
      <c r="C1292" t="s">
        <v>15</v>
      </c>
      <c r="E1292">
        <v>7.71</v>
      </c>
      <c r="F1292">
        <v>9.23</v>
      </c>
      <c r="G1292">
        <v>0</v>
      </c>
      <c r="I1292">
        <f t="shared" si="20"/>
        <v>0</v>
      </c>
    </row>
    <row r="1293" spans="1:9" hidden="1" x14ac:dyDescent="0.25">
      <c r="A1293" t="s">
        <v>9</v>
      </c>
      <c r="B1293" t="s">
        <v>9</v>
      </c>
      <c r="C1293" t="s">
        <v>9</v>
      </c>
      <c r="E1293" t="s">
        <v>9</v>
      </c>
      <c r="F1293" t="s">
        <v>9</v>
      </c>
      <c r="G1293" t="s">
        <v>9</v>
      </c>
      <c r="I1293">
        <f t="shared" si="20"/>
        <v>0</v>
      </c>
    </row>
    <row r="1294" spans="1:9" x14ac:dyDescent="0.25">
      <c r="A1294">
        <v>89569</v>
      </c>
      <c r="B1294" t="s">
        <v>825</v>
      </c>
      <c r="C1294" t="s">
        <v>15</v>
      </c>
      <c r="D1294">
        <v>2</v>
      </c>
      <c r="E1294">
        <v>63.73</v>
      </c>
      <c r="F1294">
        <v>76.290000000000006</v>
      </c>
      <c r="G1294">
        <v>152.58000000000001</v>
      </c>
      <c r="I1294">
        <f t="shared" si="20"/>
        <v>1</v>
      </c>
    </row>
    <row r="1295" spans="1:9" x14ac:dyDescent="0.25">
      <c r="A1295">
        <v>89861</v>
      </c>
      <c r="B1295" t="s">
        <v>537</v>
      </c>
      <c r="C1295" t="s">
        <v>15</v>
      </c>
      <c r="D1295">
        <v>2</v>
      </c>
      <c r="E1295">
        <v>39.270000000000003</v>
      </c>
      <c r="F1295">
        <v>47.01</v>
      </c>
      <c r="G1295">
        <v>94.02</v>
      </c>
      <c r="I1295">
        <f t="shared" si="20"/>
        <v>1</v>
      </c>
    </row>
    <row r="1296" spans="1:9" hidden="1" x14ac:dyDescent="0.25">
      <c r="A1296">
        <v>89752</v>
      </c>
      <c r="B1296" t="s">
        <v>538</v>
      </c>
      <c r="C1296" t="s">
        <v>15</v>
      </c>
      <c r="E1296">
        <v>5.0599999999999996</v>
      </c>
      <c r="F1296">
        <v>6.06</v>
      </c>
      <c r="G1296">
        <v>0</v>
      </c>
      <c r="I1296">
        <f t="shared" si="20"/>
        <v>0</v>
      </c>
    </row>
    <row r="1297" spans="1:9" hidden="1" x14ac:dyDescent="0.25">
      <c r="A1297">
        <v>89774</v>
      </c>
      <c r="B1297" t="s">
        <v>539</v>
      </c>
      <c r="C1297" t="s">
        <v>15</v>
      </c>
      <c r="E1297">
        <v>12.77</v>
      </c>
      <c r="F1297">
        <v>15.29</v>
      </c>
      <c r="G1297">
        <v>0</v>
      </c>
      <c r="I1297">
        <f t="shared" si="20"/>
        <v>0</v>
      </c>
    </row>
    <row r="1298" spans="1:9" x14ac:dyDescent="0.25">
      <c r="A1298" t="s">
        <v>826</v>
      </c>
      <c r="B1298" t="s">
        <v>827</v>
      </c>
      <c r="C1298" t="s">
        <v>15</v>
      </c>
      <c r="D1298">
        <v>4</v>
      </c>
      <c r="E1298">
        <v>38.28</v>
      </c>
      <c r="F1298">
        <v>45.82</v>
      </c>
      <c r="G1298">
        <v>183.28</v>
      </c>
      <c r="I1298">
        <f t="shared" si="20"/>
        <v>1</v>
      </c>
    </row>
    <row r="1299" spans="1:9" hidden="1" x14ac:dyDescent="0.25">
      <c r="A1299">
        <v>89707</v>
      </c>
      <c r="B1299" t="s">
        <v>540</v>
      </c>
      <c r="C1299" t="s">
        <v>15</v>
      </c>
      <c r="E1299">
        <v>23.5</v>
      </c>
      <c r="F1299">
        <v>28.13</v>
      </c>
      <c r="G1299">
        <v>0</v>
      </c>
      <c r="I1299">
        <f t="shared" si="20"/>
        <v>0</v>
      </c>
    </row>
    <row r="1300" spans="1:9" hidden="1" x14ac:dyDescent="0.25">
      <c r="A1300">
        <v>89491</v>
      </c>
      <c r="B1300" t="s">
        <v>541</v>
      </c>
      <c r="C1300" t="s">
        <v>15</v>
      </c>
      <c r="E1300">
        <v>45.34</v>
      </c>
      <c r="F1300">
        <v>54.28</v>
      </c>
      <c r="G1300">
        <v>0</v>
      </c>
      <c r="I1300">
        <f t="shared" si="20"/>
        <v>0</v>
      </c>
    </row>
    <row r="1301" spans="1:9" hidden="1" x14ac:dyDescent="0.25">
      <c r="A1301">
        <v>89709</v>
      </c>
      <c r="B1301" t="s">
        <v>822</v>
      </c>
      <c r="C1301" t="s">
        <v>15</v>
      </c>
      <c r="E1301">
        <v>8.39</v>
      </c>
      <c r="F1301">
        <v>10.039999999999999</v>
      </c>
      <c r="G1301">
        <v>0</v>
      </c>
      <c r="I1301">
        <f t="shared" si="20"/>
        <v>0</v>
      </c>
    </row>
    <row r="1302" spans="1:9" hidden="1" x14ac:dyDescent="0.25">
      <c r="A1302">
        <v>98102</v>
      </c>
      <c r="B1302" t="s">
        <v>542</v>
      </c>
      <c r="C1302" t="s">
        <v>15</v>
      </c>
      <c r="E1302">
        <v>125.05</v>
      </c>
      <c r="F1302">
        <v>149.69999999999999</v>
      </c>
      <c r="G1302">
        <v>0</v>
      </c>
      <c r="I1302">
        <f t="shared" si="20"/>
        <v>0</v>
      </c>
    </row>
    <row r="1303" spans="1:9" hidden="1" x14ac:dyDescent="0.25">
      <c r="A1303">
        <v>98103</v>
      </c>
      <c r="B1303" t="s">
        <v>6</v>
      </c>
      <c r="C1303" t="s">
        <v>7</v>
      </c>
      <c r="E1303" t="s">
        <v>8</v>
      </c>
      <c r="F1303">
        <v>0</v>
      </c>
      <c r="G1303">
        <v>0</v>
      </c>
      <c r="I1303">
        <f t="shared" si="20"/>
        <v>0</v>
      </c>
    </row>
    <row r="1304" spans="1:9" hidden="1" x14ac:dyDescent="0.25">
      <c r="A1304" t="s">
        <v>828</v>
      </c>
      <c r="B1304" t="s">
        <v>6</v>
      </c>
      <c r="C1304" t="s">
        <v>7</v>
      </c>
      <c r="E1304" t="s">
        <v>8</v>
      </c>
      <c r="F1304">
        <v>0</v>
      </c>
      <c r="G1304">
        <v>0</v>
      </c>
      <c r="I1304">
        <f t="shared" si="20"/>
        <v>0</v>
      </c>
    </row>
    <row r="1305" spans="1:9" hidden="1" x14ac:dyDescent="0.25">
      <c r="A1305" t="s">
        <v>543</v>
      </c>
      <c r="B1305" t="s">
        <v>6</v>
      </c>
      <c r="C1305" t="s">
        <v>7</v>
      </c>
      <c r="E1305" t="s">
        <v>8</v>
      </c>
      <c r="F1305">
        <v>0</v>
      </c>
      <c r="G1305">
        <v>0</v>
      </c>
      <c r="I1305">
        <f t="shared" si="20"/>
        <v>0</v>
      </c>
    </row>
    <row r="1306" spans="1:9" hidden="1" x14ac:dyDescent="0.25">
      <c r="A1306">
        <v>83626</v>
      </c>
      <c r="B1306" t="s">
        <v>6</v>
      </c>
      <c r="C1306" t="s">
        <v>7</v>
      </c>
      <c r="E1306" t="s">
        <v>8</v>
      </c>
      <c r="F1306">
        <v>0</v>
      </c>
      <c r="G1306">
        <v>0</v>
      </c>
      <c r="I1306">
        <f t="shared" si="20"/>
        <v>0</v>
      </c>
    </row>
    <row r="1307" spans="1:9" hidden="1" x14ac:dyDescent="0.25">
      <c r="A1307">
        <v>89957</v>
      </c>
      <c r="B1307" t="s">
        <v>544</v>
      </c>
      <c r="C1307" t="s">
        <v>15</v>
      </c>
      <c r="E1307">
        <v>109.83</v>
      </c>
      <c r="F1307">
        <v>131.47999999999999</v>
      </c>
      <c r="G1307">
        <v>0</v>
      </c>
      <c r="I1307">
        <f t="shared" si="20"/>
        <v>0</v>
      </c>
    </row>
    <row r="1308" spans="1:9" hidden="1" x14ac:dyDescent="0.25">
      <c r="A1308">
        <v>89959</v>
      </c>
      <c r="B1308" t="s">
        <v>545</v>
      </c>
      <c r="C1308" t="s">
        <v>15</v>
      </c>
      <c r="E1308">
        <v>183.91</v>
      </c>
      <c r="F1308">
        <v>220.16</v>
      </c>
      <c r="G1308">
        <v>0</v>
      </c>
      <c r="I1308">
        <f t="shared" si="20"/>
        <v>0</v>
      </c>
    </row>
    <row r="1309" spans="1:9" hidden="1" x14ac:dyDescent="0.25">
      <c r="A1309">
        <v>40729</v>
      </c>
      <c r="B1309" t="s">
        <v>6</v>
      </c>
      <c r="C1309" t="s">
        <v>7</v>
      </c>
      <c r="E1309" t="s">
        <v>8</v>
      </c>
      <c r="F1309">
        <v>0</v>
      </c>
      <c r="G1309">
        <v>0</v>
      </c>
      <c r="I1309">
        <f t="shared" si="20"/>
        <v>0</v>
      </c>
    </row>
    <row r="1310" spans="1:9" hidden="1" x14ac:dyDescent="0.25">
      <c r="A1310">
        <v>98052</v>
      </c>
      <c r="B1310" t="s">
        <v>546</v>
      </c>
      <c r="C1310" t="s">
        <v>15</v>
      </c>
      <c r="E1310">
        <v>1627.64</v>
      </c>
      <c r="F1310">
        <v>1948.45</v>
      </c>
      <c r="G1310">
        <v>0</v>
      </c>
      <c r="I1310">
        <f t="shared" si="20"/>
        <v>0</v>
      </c>
    </row>
    <row r="1311" spans="1:9" hidden="1" x14ac:dyDescent="0.25">
      <c r="A1311">
        <v>98054</v>
      </c>
      <c r="B1311" t="s">
        <v>547</v>
      </c>
      <c r="C1311" t="s">
        <v>15</v>
      </c>
      <c r="E1311">
        <v>3582.98</v>
      </c>
      <c r="F1311">
        <v>4289.1899999999996</v>
      </c>
      <c r="G1311">
        <v>0</v>
      </c>
      <c r="I1311">
        <f t="shared" si="20"/>
        <v>0</v>
      </c>
    </row>
    <row r="1312" spans="1:9" hidden="1" x14ac:dyDescent="0.25">
      <c r="A1312">
        <v>98056</v>
      </c>
      <c r="B1312" t="s">
        <v>548</v>
      </c>
      <c r="C1312" t="s">
        <v>15</v>
      </c>
      <c r="E1312">
        <v>5649.9</v>
      </c>
      <c r="F1312">
        <v>6763.5</v>
      </c>
      <c r="G1312">
        <v>0</v>
      </c>
      <c r="I1312">
        <f t="shared" si="20"/>
        <v>0</v>
      </c>
    </row>
    <row r="1313" spans="1:9" hidden="1" x14ac:dyDescent="0.25">
      <c r="A1313">
        <v>98066</v>
      </c>
      <c r="B1313" t="s">
        <v>549</v>
      </c>
      <c r="C1313" t="s">
        <v>15</v>
      </c>
      <c r="E1313">
        <v>4860.16</v>
      </c>
      <c r="F1313">
        <v>5818.1</v>
      </c>
      <c r="G1313">
        <v>0</v>
      </c>
      <c r="I1313">
        <f t="shared" si="20"/>
        <v>0</v>
      </c>
    </row>
    <row r="1314" spans="1:9" hidden="1" x14ac:dyDescent="0.25">
      <c r="A1314">
        <v>98068</v>
      </c>
      <c r="B1314" t="s">
        <v>550</v>
      </c>
      <c r="C1314" t="s">
        <v>15</v>
      </c>
      <c r="E1314">
        <v>9174.9500000000007</v>
      </c>
      <c r="F1314">
        <v>10983.33</v>
      </c>
      <c r="G1314">
        <v>0</v>
      </c>
      <c r="I1314">
        <f t="shared" si="20"/>
        <v>0</v>
      </c>
    </row>
    <row r="1315" spans="1:9" hidden="1" x14ac:dyDescent="0.25">
      <c r="A1315">
        <v>98070</v>
      </c>
      <c r="B1315" t="s">
        <v>551</v>
      </c>
      <c r="C1315" t="s">
        <v>15</v>
      </c>
      <c r="E1315">
        <v>14067.31</v>
      </c>
      <c r="F1315">
        <v>16839.98</v>
      </c>
      <c r="G1315">
        <v>0</v>
      </c>
      <c r="I1315">
        <f t="shared" si="20"/>
        <v>0</v>
      </c>
    </row>
    <row r="1316" spans="1:9" hidden="1" x14ac:dyDescent="0.25">
      <c r="A1316">
        <v>98082</v>
      </c>
      <c r="B1316" t="s">
        <v>552</v>
      </c>
      <c r="C1316" t="s">
        <v>15</v>
      </c>
      <c r="E1316">
        <v>3282.64</v>
      </c>
      <c r="F1316">
        <v>3929.65</v>
      </c>
      <c r="G1316">
        <v>0</v>
      </c>
      <c r="I1316">
        <f t="shared" si="20"/>
        <v>0</v>
      </c>
    </row>
    <row r="1317" spans="1:9" hidden="1" x14ac:dyDescent="0.25">
      <c r="A1317">
        <v>98084</v>
      </c>
      <c r="B1317" t="s">
        <v>553</v>
      </c>
      <c r="C1317" t="s">
        <v>15</v>
      </c>
      <c r="E1317">
        <v>6067.64</v>
      </c>
      <c r="F1317">
        <v>7263.57</v>
      </c>
      <c r="G1317">
        <v>0</v>
      </c>
      <c r="I1317">
        <f t="shared" si="20"/>
        <v>0</v>
      </c>
    </row>
    <row r="1318" spans="1:9" hidden="1" x14ac:dyDescent="0.25">
      <c r="A1318">
        <v>98086</v>
      </c>
      <c r="B1318" t="s">
        <v>554</v>
      </c>
      <c r="C1318" t="s">
        <v>15</v>
      </c>
      <c r="E1318">
        <v>9286.82</v>
      </c>
      <c r="F1318">
        <v>11117.25</v>
      </c>
      <c r="G1318">
        <v>0</v>
      </c>
      <c r="I1318">
        <f t="shared" si="20"/>
        <v>0</v>
      </c>
    </row>
    <row r="1319" spans="1:9" hidden="1" x14ac:dyDescent="0.25">
      <c r="A1319">
        <v>98088</v>
      </c>
      <c r="B1319" t="s">
        <v>555</v>
      </c>
      <c r="C1319" t="s">
        <v>15</v>
      </c>
      <c r="E1319">
        <v>2814.3</v>
      </c>
      <c r="F1319">
        <v>3369</v>
      </c>
      <c r="G1319">
        <v>0</v>
      </c>
      <c r="I1319">
        <f t="shared" si="20"/>
        <v>0</v>
      </c>
    </row>
    <row r="1320" spans="1:9" hidden="1" x14ac:dyDescent="0.25">
      <c r="A1320">
        <v>98053</v>
      </c>
      <c r="B1320" t="s">
        <v>556</v>
      </c>
      <c r="C1320" t="s">
        <v>15</v>
      </c>
      <c r="E1320">
        <v>2224.8200000000002</v>
      </c>
      <c r="F1320">
        <v>2663.33</v>
      </c>
      <c r="G1320">
        <v>0</v>
      </c>
      <c r="I1320">
        <f t="shared" si="20"/>
        <v>0</v>
      </c>
    </row>
    <row r="1321" spans="1:9" hidden="1" x14ac:dyDescent="0.25">
      <c r="A1321" t="s">
        <v>557</v>
      </c>
      <c r="B1321" t="s">
        <v>558</v>
      </c>
      <c r="C1321" t="s">
        <v>15</v>
      </c>
      <c r="E1321" t="s">
        <v>8</v>
      </c>
      <c r="F1321">
        <v>0</v>
      </c>
      <c r="G1321">
        <v>0</v>
      </c>
      <c r="I1321">
        <f t="shared" si="20"/>
        <v>0</v>
      </c>
    </row>
    <row r="1322" spans="1:9" hidden="1" x14ac:dyDescent="0.25">
      <c r="A1322">
        <v>98094</v>
      </c>
      <c r="B1322" t="s">
        <v>559</v>
      </c>
      <c r="C1322" t="s">
        <v>15</v>
      </c>
      <c r="E1322">
        <v>2205.54</v>
      </c>
      <c r="F1322">
        <v>2640.25</v>
      </c>
      <c r="G1322">
        <v>0</v>
      </c>
      <c r="I1322">
        <f t="shared" si="20"/>
        <v>0</v>
      </c>
    </row>
    <row r="1323" spans="1:9" hidden="1" x14ac:dyDescent="0.25">
      <c r="A1323">
        <v>98099</v>
      </c>
      <c r="B1323" t="s">
        <v>560</v>
      </c>
      <c r="C1323" t="s">
        <v>15</v>
      </c>
      <c r="E1323">
        <v>3775.91</v>
      </c>
      <c r="F1323">
        <v>4520.1400000000003</v>
      </c>
      <c r="G1323">
        <v>0</v>
      </c>
      <c r="I1323">
        <f t="shared" si="20"/>
        <v>0</v>
      </c>
    </row>
    <row r="1324" spans="1:9" hidden="1" x14ac:dyDescent="0.25">
      <c r="A1324">
        <v>98100</v>
      </c>
      <c r="B1324" t="s">
        <v>561</v>
      </c>
      <c r="C1324" t="s">
        <v>15</v>
      </c>
      <c r="E1324">
        <v>4956.6000000000004</v>
      </c>
      <c r="F1324">
        <v>5933.55</v>
      </c>
      <c r="G1324">
        <v>0</v>
      </c>
      <c r="I1324">
        <f t="shared" si="20"/>
        <v>0</v>
      </c>
    </row>
    <row r="1325" spans="1:9" hidden="1" x14ac:dyDescent="0.25">
      <c r="A1325">
        <v>98101</v>
      </c>
      <c r="B1325" t="s">
        <v>562</v>
      </c>
      <c r="C1325" t="s">
        <v>15</v>
      </c>
      <c r="E1325">
        <v>7335.79</v>
      </c>
      <c r="F1325">
        <v>8781.67</v>
      </c>
      <c r="G1325">
        <v>0</v>
      </c>
      <c r="I1325">
        <f t="shared" si="20"/>
        <v>0</v>
      </c>
    </row>
    <row r="1326" spans="1:9" hidden="1" x14ac:dyDescent="0.25">
      <c r="A1326">
        <v>89549</v>
      </c>
      <c r="B1326" t="s">
        <v>563</v>
      </c>
      <c r="C1326" t="s">
        <v>15</v>
      </c>
      <c r="E1326">
        <v>12.96</v>
      </c>
      <c r="F1326">
        <v>15.51</v>
      </c>
      <c r="G1326">
        <v>0</v>
      </c>
      <c r="I1326">
        <f t="shared" si="20"/>
        <v>0</v>
      </c>
    </row>
    <row r="1327" spans="1:9" hidden="1" x14ac:dyDescent="0.25">
      <c r="A1327" t="s">
        <v>564</v>
      </c>
      <c r="B1327" t="s">
        <v>565</v>
      </c>
      <c r="C1327" t="s">
        <v>15</v>
      </c>
      <c r="E1327">
        <v>18.38</v>
      </c>
      <c r="F1327">
        <v>22</v>
      </c>
      <c r="G1327">
        <v>0</v>
      </c>
      <c r="I1327">
        <f t="shared" si="20"/>
        <v>0</v>
      </c>
    </row>
    <row r="1328" spans="1:9" hidden="1" x14ac:dyDescent="0.25">
      <c r="A1328" t="s">
        <v>826</v>
      </c>
      <c r="B1328" t="s">
        <v>827</v>
      </c>
      <c r="C1328" t="s">
        <v>15</v>
      </c>
      <c r="E1328">
        <v>38.28</v>
      </c>
      <c r="F1328">
        <v>45.82</v>
      </c>
      <c r="G1328">
        <v>0</v>
      </c>
      <c r="I1328">
        <f t="shared" si="20"/>
        <v>0</v>
      </c>
    </row>
    <row r="1329" spans="1:9" x14ac:dyDescent="0.25">
      <c r="A1329" t="s">
        <v>568</v>
      </c>
      <c r="B1329" t="s">
        <v>569</v>
      </c>
      <c r="C1329" t="s">
        <v>15</v>
      </c>
      <c r="D1329">
        <v>6</v>
      </c>
      <c r="E1329">
        <v>22.06</v>
      </c>
      <c r="F1329">
        <v>26.41</v>
      </c>
      <c r="G1329">
        <v>158.46</v>
      </c>
      <c r="I1329">
        <f t="shared" si="20"/>
        <v>1</v>
      </c>
    </row>
    <row r="1330" spans="1:9" x14ac:dyDescent="0.25">
      <c r="A1330" t="s">
        <v>570</v>
      </c>
      <c r="B1330" t="s">
        <v>571</v>
      </c>
      <c r="C1330" t="s">
        <v>15</v>
      </c>
      <c r="D1330">
        <v>2</v>
      </c>
      <c r="E1330">
        <v>33.24</v>
      </c>
      <c r="F1330">
        <v>39.79</v>
      </c>
      <c r="G1330">
        <v>79.58</v>
      </c>
      <c r="I1330">
        <f t="shared" si="20"/>
        <v>1</v>
      </c>
    </row>
    <row r="1331" spans="1:9" hidden="1" x14ac:dyDescent="0.25">
      <c r="A1331" t="s">
        <v>572</v>
      </c>
      <c r="B1331" t="s">
        <v>573</v>
      </c>
      <c r="C1331" t="s">
        <v>15</v>
      </c>
      <c r="E1331" t="s">
        <v>8</v>
      </c>
      <c r="F1331">
        <v>0</v>
      </c>
      <c r="G1331">
        <v>0</v>
      </c>
      <c r="I1331">
        <f t="shared" si="20"/>
        <v>0</v>
      </c>
    </row>
    <row r="1332" spans="1:9" hidden="1" x14ac:dyDescent="0.25">
      <c r="A1332" t="s">
        <v>574</v>
      </c>
      <c r="B1332" t="s">
        <v>575</v>
      </c>
      <c r="C1332" t="s">
        <v>15</v>
      </c>
      <c r="E1332" t="s">
        <v>8</v>
      </c>
      <c r="F1332">
        <v>0</v>
      </c>
      <c r="G1332">
        <v>0</v>
      </c>
      <c r="I1332">
        <f t="shared" si="20"/>
        <v>0</v>
      </c>
    </row>
    <row r="1333" spans="1:9" hidden="1" x14ac:dyDescent="0.25">
      <c r="A1333">
        <v>83446</v>
      </c>
      <c r="B1333" t="s">
        <v>6</v>
      </c>
      <c r="C1333" t="s">
        <v>7</v>
      </c>
      <c r="E1333" t="s">
        <v>8</v>
      </c>
      <c r="F1333">
        <v>0</v>
      </c>
      <c r="G1333">
        <v>0</v>
      </c>
      <c r="I1333">
        <f t="shared" si="20"/>
        <v>0</v>
      </c>
    </row>
    <row r="1334" spans="1:9" hidden="1" x14ac:dyDescent="0.25">
      <c r="A1334">
        <v>83445</v>
      </c>
      <c r="B1334" t="s">
        <v>6</v>
      </c>
      <c r="C1334" t="s">
        <v>7</v>
      </c>
      <c r="E1334" t="s">
        <v>8</v>
      </c>
      <c r="F1334">
        <v>0</v>
      </c>
      <c r="G1334">
        <v>0</v>
      </c>
      <c r="I1334">
        <f t="shared" si="20"/>
        <v>0</v>
      </c>
    </row>
    <row r="1335" spans="1:9" hidden="1" x14ac:dyDescent="0.25">
      <c r="A1335">
        <v>83448</v>
      </c>
      <c r="B1335" t="s">
        <v>6</v>
      </c>
      <c r="C1335" t="s">
        <v>7</v>
      </c>
      <c r="E1335" t="s">
        <v>8</v>
      </c>
      <c r="F1335">
        <v>0</v>
      </c>
      <c r="G1335">
        <v>0</v>
      </c>
      <c r="I1335">
        <f t="shared" si="20"/>
        <v>0</v>
      </c>
    </row>
    <row r="1336" spans="1:9" x14ac:dyDescent="0.25">
      <c r="A1336" t="s">
        <v>576</v>
      </c>
      <c r="B1336" t="s">
        <v>577</v>
      </c>
      <c r="C1336" t="s">
        <v>15</v>
      </c>
      <c r="D1336">
        <v>6</v>
      </c>
      <c r="E1336">
        <v>9.02</v>
      </c>
      <c r="F1336">
        <v>10.8</v>
      </c>
      <c r="G1336">
        <v>64.8</v>
      </c>
      <c r="I1336">
        <f t="shared" si="20"/>
        <v>1</v>
      </c>
    </row>
    <row r="1337" spans="1:9" hidden="1" x14ac:dyDescent="0.25">
      <c r="A1337" t="s">
        <v>578</v>
      </c>
      <c r="B1337" t="s">
        <v>579</v>
      </c>
      <c r="C1337" t="s">
        <v>15</v>
      </c>
      <c r="E1337">
        <v>13.05</v>
      </c>
      <c r="F1337">
        <v>15.62</v>
      </c>
      <c r="G1337">
        <v>0</v>
      </c>
      <c r="I1337">
        <f t="shared" si="20"/>
        <v>0</v>
      </c>
    </row>
    <row r="1338" spans="1:9" hidden="1" x14ac:dyDescent="0.25">
      <c r="A1338" t="s">
        <v>580</v>
      </c>
      <c r="B1338" t="s">
        <v>581</v>
      </c>
      <c r="C1338" t="s">
        <v>15</v>
      </c>
      <c r="E1338">
        <v>42.02</v>
      </c>
      <c r="F1338">
        <v>50.3</v>
      </c>
      <c r="G1338">
        <v>0</v>
      </c>
      <c r="I1338">
        <f t="shared" si="20"/>
        <v>0</v>
      </c>
    </row>
    <row r="1339" spans="1:9" hidden="1" x14ac:dyDescent="0.25">
      <c r="A1339" t="s">
        <v>582</v>
      </c>
      <c r="B1339" t="s">
        <v>583</v>
      </c>
      <c r="C1339" t="s">
        <v>15</v>
      </c>
      <c r="E1339">
        <v>70.069999999999993</v>
      </c>
      <c r="F1339">
        <v>83.88</v>
      </c>
      <c r="G1339">
        <v>0</v>
      </c>
      <c r="I1339">
        <f t="shared" si="20"/>
        <v>0</v>
      </c>
    </row>
    <row r="1340" spans="1:9" hidden="1" x14ac:dyDescent="0.25">
      <c r="A1340" t="s">
        <v>9</v>
      </c>
      <c r="B1340" t="s">
        <v>9</v>
      </c>
      <c r="C1340" t="s">
        <v>9</v>
      </c>
      <c r="E1340" t="s">
        <v>9</v>
      </c>
      <c r="F1340" t="s">
        <v>9</v>
      </c>
      <c r="G1340" t="s">
        <v>9</v>
      </c>
      <c r="I1340">
        <f t="shared" si="20"/>
        <v>0</v>
      </c>
    </row>
    <row r="1341" spans="1:9" hidden="1" x14ac:dyDescent="0.25">
      <c r="I1341">
        <f t="shared" si="20"/>
        <v>0</v>
      </c>
    </row>
    <row r="1342" spans="1:9" hidden="1" x14ac:dyDescent="0.25">
      <c r="B1342" t="s">
        <v>584</v>
      </c>
      <c r="G1342">
        <v>17813.13</v>
      </c>
      <c r="I1342">
        <f t="shared" si="20"/>
        <v>0</v>
      </c>
    </row>
    <row r="1343" spans="1:9" hidden="1" x14ac:dyDescent="0.25">
      <c r="A1343">
        <v>89508</v>
      </c>
      <c r="B1343" t="s">
        <v>585</v>
      </c>
      <c r="C1343" t="s">
        <v>29</v>
      </c>
      <c r="E1343">
        <v>17.34</v>
      </c>
      <c r="F1343">
        <v>20.76</v>
      </c>
      <c r="G1343">
        <v>0</v>
      </c>
      <c r="I1343">
        <f t="shared" si="20"/>
        <v>0</v>
      </c>
    </row>
    <row r="1344" spans="1:9" hidden="1" x14ac:dyDescent="0.25">
      <c r="A1344">
        <v>89509</v>
      </c>
      <c r="B1344" t="s">
        <v>586</v>
      </c>
      <c r="C1344" t="s">
        <v>29</v>
      </c>
      <c r="E1344">
        <v>23.68</v>
      </c>
      <c r="F1344">
        <v>28.35</v>
      </c>
      <c r="G1344">
        <v>0</v>
      </c>
      <c r="I1344">
        <f t="shared" si="20"/>
        <v>0</v>
      </c>
    </row>
    <row r="1345" spans="1:9" hidden="1" x14ac:dyDescent="0.25">
      <c r="A1345">
        <v>89511</v>
      </c>
      <c r="B1345" t="s">
        <v>587</v>
      </c>
      <c r="C1345" t="s">
        <v>29</v>
      </c>
      <c r="E1345">
        <v>34.85</v>
      </c>
      <c r="F1345">
        <v>41.72</v>
      </c>
      <c r="G1345">
        <v>0</v>
      </c>
      <c r="I1345">
        <f t="shared" si="20"/>
        <v>0</v>
      </c>
    </row>
    <row r="1346" spans="1:9" hidden="1" x14ac:dyDescent="0.25">
      <c r="A1346">
        <v>89512</v>
      </c>
      <c r="B1346" t="s">
        <v>588</v>
      </c>
      <c r="C1346" t="s">
        <v>29</v>
      </c>
      <c r="E1346">
        <v>55.61</v>
      </c>
      <c r="F1346">
        <v>66.569999999999993</v>
      </c>
      <c r="G1346">
        <v>0</v>
      </c>
      <c r="I1346">
        <f t="shared" si="20"/>
        <v>0</v>
      </c>
    </row>
    <row r="1347" spans="1:9" hidden="1" x14ac:dyDescent="0.25">
      <c r="A1347">
        <v>89576</v>
      </c>
      <c r="B1347" t="s">
        <v>589</v>
      </c>
      <c r="C1347" t="s">
        <v>29</v>
      </c>
      <c r="E1347">
        <v>21.93</v>
      </c>
      <c r="F1347">
        <v>26.25</v>
      </c>
      <c r="G1347">
        <v>0</v>
      </c>
      <c r="I1347">
        <f t="shared" si="20"/>
        <v>0</v>
      </c>
    </row>
    <row r="1348" spans="1:9" hidden="1" x14ac:dyDescent="0.25">
      <c r="A1348">
        <v>89578</v>
      </c>
      <c r="B1348" t="s">
        <v>590</v>
      </c>
      <c r="C1348" t="s">
        <v>29</v>
      </c>
      <c r="E1348">
        <v>37.880000000000003</v>
      </c>
      <c r="F1348">
        <v>45.35</v>
      </c>
      <c r="G1348">
        <v>0</v>
      </c>
      <c r="I1348">
        <f t="shared" ref="I1348:I1411" si="21">IF(D1348=0,0,1)</f>
        <v>0</v>
      </c>
    </row>
    <row r="1349" spans="1:9" x14ac:dyDescent="0.25">
      <c r="A1349">
        <v>89580</v>
      </c>
      <c r="B1349" t="s">
        <v>591</v>
      </c>
      <c r="C1349" t="s">
        <v>29</v>
      </c>
      <c r="D1349">
        <v>7.2</v>
      </c>
      <c r="E1349">
        <v>74.87</v>
      </c>
      <c r="F1349">
        <v>89.63</v>
      </c>
      <c r="G1349">
        <v>645.34</v>
      </c>
      <c r="I1349">
        <f t="shared" si="21"/>
        <v>1</v>
      </c>
    </row>
    <row r="1350" spans="1:9" hidden="1" x14ac:dyDescent="0.25">
      <c r="A1350">
        <v>89514</v>
      </c>
      <c r="B1350" t="s">
        <v>592</v>
      </c>
      <c r="C1350" t="s">
        <v>15</v>
      </c>
      <c r="E1350">
        <v>8.4600000000000009</v>
      </c>
      <c r="F1350">
        <v>10.130000000000001</v>
      </c>
      <c r="G1350">
        <v>0</v>
      </c>
      <c r="I1350">
        <f t="shared" si="21"/>
        <v>0</v>
      </c>
    </row>
    <row r="1351" spans="1:9" hidden="1" x14ac:dyDescent="0.25">
      <c r="A1351">
        <v>89518</v>
      </c>
      <c r="B1351" t="s">
        <v>593</v>
      </c>
      <c r="C1351" t="s">
        <v>15</v>
      </c>
      <c r="E1351">
        <v>12.26</v>
      </c>
      <c r="F1351">
        <v>14.68</v>
      </c>
      <c r="G1351">
        <v>0</v>
      </c>
      <c r="I1351">
        <f t="shared" si="21"/>
        <v>0</v>
      </c>
    </row>
    <row r="1352" spans="1:9" hidden="1" x14ac:dyDescent="0.25">
      <c r="A1352">
        <v>89522</v>
      </c>
      <c r="B1352" t="s">
        <v>594</v>
      </c>
      <c r="C1352" t="s">
        <v>15</v>
      </c>
      <c r="E1352">
        <v>24.91</v>
      </c>
      <c r="F1352">
        <v>29.82</v>
      </c>
      <c r="G1352">
        <v>0</v>
      </c>
      <c r="I1352">
        <f t="shared" si="21"/>
        <v>0</v>
      </c>
    </row>
    <row r="1353" spans="1:9" hidden="1" x14ac:dyDescent="0.25">
      <c r="A1353">
        <v>89529</v>
      </c>
      <c r="B1353" t="s">
        <v>595</v>
      </c>
      <c r="C1353" t="s">
        <v>15</v>
      </c>
      <c r="E1353">
        <v>36.96</v>
      </c>
      <c r="F1353">
        <v>44.24</v>
      </c>
      <c r="G1353">
        <v>0</v>
      </c>
      <c r="I1353">
        <f t="shared" si="21"/>
        <v>0</v>
      </c>
    </row>
    <row r="1354" spans="1:9" hidden="1" x14ac:dyDescent="0.25">
      <c r="A1354">
        <v>89581</v>
      </c>
      <c r="B1354" t="s">
        <v>596</v>
      </c>
      <c r="C1354" t="s">
        <v>15</v>
      </c>
      <c r="E1354">
        <v>23.54</v>
      </c>
      <c r="F1354">
        <v>28.18</v>
      </c>
      <c r="G1354">
        <v>0</v>
      </c>
      <c r="I1354">
        <f t="shared" si="21"/>
        <v>0</v>
      </c>
    </row>
    <row r="1355" spans="1:9" hidden="1" x14ac:dyDescent="0.25">
      <c r="A1355">
        <v>89584</v>
      </c>
      <c r="B1355" t="s">
        <v>597</v>
      </c>
      <c r="C1355" t="s">
        <v>15</v>
      </c>
      <c r="E1355">
        <v>35.58</v>
      </c>
      <c r="F1355">
        <v>42.59</v>
      </c>
      <c r="G1355">
        <v>0</v>
      </c>
      <c r="I1355">
        <f t="shared" si="21"/>
        <v>0</v>
      </c>
    </row>
    <row r="1356" spans="1:9" x14ac:dyDescent="0.25">
      <c r="A1356">
        <v>89590</v>
      </c>
      <c r="B1356" t="s">
        <v>598</v>
      </c>
      <c r="C1356" t="s">
        <v>15</v>
      </c>
      <c r="D1356">
        <v>8</v>
      </c>
      <c r="E1356">
        <v>113.73</v>
      </c>
      <c r="F1356">
        <v>136.15</v>
      </c>
      <c r="G1356">
        <v>1089.2</v>
      </c>
      <c r="I1356">
        <f t="shared" si="21"/>
        <v>1</v>
      </c>
    </row>
    <row r="1357" spans="1:9" hidden="1" x14ac:dyDescent="0.25">
      <c r="A1357">
        <v>89516</v>
      </c>
      <c r="B1357" t="s">
        <v>599</v>
      </c>
      <c r="C1357" t="s">
        <v>15</v>
      </c>
      <c r="E1357">
        <v>7.3</v>
      </c>
      <c r="F1357">
        <v>8.74</v>
      </c>
      <c r="G1357">
        <v>0</v>
      </c>
      <c r="I1357">
        <f t="shared" si="21"/>
        <v>0</v>
      </c>
    </row>
    <row r="1358" spans="1:9" hidden="1" x14ac:dyDescent="0.25">
      <c r="A1358">
        <v>89520</v>
      </c>
      <c r="B1358" t="s">
        <v>600</v>
      </c>
      <c r="C1358" t="s">
        <v>15</v>
      </c>
      <c r="E1358">
        <v>10.73</v>
      </c>
      <c r="F1358">
        <v>12.84</v>
      </c>
      <c r="G1358">
        <v>0</v>
      </c>
      <c r="I1358">
        <f t="shared" si="21"/>
        <v>0</v>
      </c>
    </row>
    <row r="1359" spans="1:9" hidden="1" x14ac:dyDescent="0.25">
      <c r="A1359">
        <v>89524</v>
      </c>
      <c r="B1359" t="s">
        <v>601</v>
      </c>
      <c r="C1359" t="s">
        <v>15</v>
      </c>
      <c r="E1359">
        <v>21.98</v>
      </c>
      <c r="F1359">
        <v>26.31</v>
      </c>
      <c r="G1359">
        <v>0</v>
      </c>
      <c r="I1359">
        <f t="shared" si="21"/>
        <v>0</v>
      </c>
    </row>
    <row r="1360" spans="1:9" hidden="1" x14ac:dyDescent="0.25">
      <c r="A1360">
        <v>89531</v>
      </c>
      <c r="B1360" t="s">
        <v>602</v>
      </c>
      <c r="C1360" t="s">
        <v>15</v>
      </c>
      <c r="E1360">
        <v>29.82</v>
      </c>
      <c r="F1360">
        <v>35.700000000000003</v>
      </c>
      <c r="G1360">
        <v>0</v>
      </c>
      <c r="I1360">
        <f t="shared" si="21"/>
        <v>0</v>
      </c>
    </row>
    <row r="1361" spans="1:9" x14ac:dyDescent="0.25">
      <c r="A1361">
        <v>89591</v>
      </c>
      <c r="B1361" t="s">
        <v>829</v>
      </c>
      <c r="C1361" t="s">
        <v>15</v>
      </c>
      <c r="D1361">
        <v>16</v>
      </c>
      <c r="E1361">
        <v>93.22</v>
      </c>
      <c r="F1361">
        <v>111.59</v>
      </c>
      <c r="G1361">
        <v>1785.44</v>
      </c>
      <c r="I1361">
        <f t="shared" si="21"/>
        <v>1</v>
      </c>
    </row>
    <row r="1362" spans="1:9" hidden="1" x14ac:dyDescent="0.25">
      <c r="A1362">
        <v>89595</v>
      </c>
      <c r="B1362" t="s">
        <v>604</v>
      </c>
      <c r="C1362" t="s">
        <v>15</v>
      </c>
      <c r="E1362">
        <v>13.78</v>
      </c>
      <c r="F1362">
        <v>16.5</v>
      </c>
      <c r="G1362">
        <v>0</v>
      </c>
      <c r="I1362">
        <f t="shared" si="21"/>
        <v>0</v>
      </c>
    </row>
    <row r="1363" spans="1:9" x14ac:dyDescent="0.25">
      <c r="A1363">
        <v>89679</v>
      </c>
      <c r="B1363" t="s">
        <v>830</v>
      </c>
      <c r="C1363" t="s">
        <v>15</v>
      </c>
      <c r="D1363">
        <v>8</v>
      </c>
      <c r="E1363">
        <v>93.88</v>
      </c>
      <c r="F1363">
        <v>112.38</v>
      </c>
      <c r="G1363">
        <v>899.04</v>
      </c>
      <c r="I1363">
        <f t="shared" si="21"/>
        <v>1</v>
      </c>
    </row>
    <row r="1364" spans="1:9" hidden="1" x14ac:dyDescent="0.25">
      <c r="A1364">
        <v>91175</v>
      </c>
      <c r="B1364" t="s">
        <v>606</v>
      </c>
      <c r="C1364" t="s">
        <v>29</v>
      </c>
      <c r="E1364">
        <v>3.85</v>
      </c>
      <c r="F1364">
        <v>4.6100000000000003</v>
      </c>
      <c r="G1364">
        <v>0</v>
      </c>
      <c r="I1364">
        <f t="shared" si="21"/>
        <v>0</v>
      </c>
    </row>
    <row r="1365" spans="1:9" hidden="1" x14ac:dyDescent="0.25">
      <c r="A1365">
        <v>73714</v>
      </c>
      <c r="B1365" t="s">
        <v>6</v>
      </c>
      <c r="C1365" t="s">
        <v>7</v>
      </c>
      <c r="E1365" t="s">
        <v>8</v>
      </c>
      <c r="F1365">
        <v>0</v>
      </c>
      <c r="G1365">
        <v>0</v>
      </c>
      <c r="I1365">
        <f t="shared" si="21"/>
        <v>0</v>
      </c>
    </row>
    <row r="1366" spans="1:9" hidden="1" x14ac:dyDescent="0.25">
      <c r="A1366">
        <v>89556</v>
      </c>
      <c r="B1366" t="s">
        <v>607</v>
      </c>
      <c r="C1366" t="s">
        <v>15</v>
      </c>
      <c r="E1366">
        <v>30.69</v>
      </c>
      <c r="F1366">
        <v>36.74</v>
      </c>
      <c r="G1366">
        <v>0</v>
      </c>
      <c r="I1366">
        <f t="shared" si="21"/>
        <v>0</v>
      </c>
    </row>
    <row r="1367" spans="1:9" hidden="1" x14ac:dyDescent="0.25">
      <c r="A1367">
        <v>83624</v>
      </c>
      <c r="B1367" t="s">
        <v>6</v>
      </c>
      <c r="C1367" t="s">
        <v>7</v>
      </c>
      <c r="E1367" t="s">
        <v>8</v>
      </c>
      <c r="F1367">
        <v>0</v>
      </c>
      <c r="G1367">
        <v>0</v>
      </c>
      <c r="I1367">
        <f t="shared" si="21"/>
        <v>0</v>
      </c>
    </row>
    <row r="1368" spans="1:9" hidden="1" x14ac:dyDescent="0.25">
      <c r="A1368">
        <v>89754</v>
      </c>
      <c r="B1368" t="s">
        <v>608</v>
      </c>
      <c r="C1368" t="s">
        <v>15</v>
      </c>
      <c r="E1368">
        <v>14.25</v>
      </c>
      <c r="F1368">
        <v>17.059999999999999</v>
      </c>
      <c r="G1368">
        <v>0</v>
      </c>
      <c r="I1368">
        <f t="shared" si="21"/>
        <v>0</v>
      </c>
    </row>
    <row r="1369" spans="1:9" hidden="1" x14ac:dyDescent="0.25">
      <c r="A1369">
        <v>89776</v>
      </c>
      <c r="B1369" t="s">
        <v>609</v>
      </c>
      <c r="C1369" t="s">
        <v>15</v>
      </c>
      <c r="E1369">
        <v>17.829999999999998</v>
      </c>
      <c r="F1369">
        <v>21.34</v>
      </c>
      <c r="G1369">
        <v>0</v>
      </c>
      <c r="I1369">
        <f t="shared" si="21"/>
        <v>0</v>
      </c>
    </row>
    <row r="1370" spans="1:9" hidden="1" x14ac:dyDescent="0.25">
      <c r="A1370">
        <v>89814</v>
      </c>
      <c r="B1370" t="s">
        <v>610</v>
      </c>
      <c r="C1370" t="s">
        <v>15</v>
      </c>
      <c r="E1370">
        <v>12.54</v>
      </c>
      <c r="F1370">
        <v>15.01</v>
      </c>
      <c r="G1370">
        <v>0</v>
      </c>
      <c r="I1370">
        <f t="shared" si="21"/>
        <v>0</v>
      </c>
    </row>
    <row r="1371" spans="1:9" hidden="1" x14ac:dyDescent="0.25">
      <c r="A1371">
        <v>89819</v>
      </c>
      <c r="B1371" t="s">
        <v>611</v>
      </c>
      <c r="C1371" t="s">
        <v>15</v>
      </c>
      <c r="E1371">
        <v>15.43</v>
      </c>
      <c r="F1371">
        <v>18.47</v>
      </c>
      <c r="G1371">
        <v>0</v>
      </c>
      <c r="I1371">
        <f t="shared" si="21"/>
        <v>0</v>
      </c>
    </row>
    <row r="1372" spans="1:9" hidden="1" x14ac:dyDescent="0.25">
      <c r="A1372">
        <v>89823</v>
      </c>
      <c r="B1372" t="s">
        <v>612</v>
      </c>
      <c r="C1372" t="s">
        <v>15</v>
      </c>
      <c r="E1372">
        <v>22.28</v>
      </c>
      <c r="F1372">
        <v>26.67</v>
      </c>
      <c r="G1372">
        <v>0</v>
      </c>
      <c r="I1372">
        <f t="shared" si="21"/>
        <v>0</v>
      </c>
    </row>
    <row r="1373" spans="1:9" hidden="1" x14ac:dyDescent="0.25">
      <c r="A1373">
        <v>94230</v>
      </c>
      <c r="B1373" t="s">
        <v>6</v>
      </c>
      <c r="C1373" t="s">
        <v>7</v>
      </c>
      <c r="E1373" t="s">
        <v>8</v>
      </c>
      <c r="F1373">
        <v>0</v>
      </c>
      <c r="G1373">
        <v>0</v>
      </c>
      <c r="I1373">
        <f t="shared" si="21"/>
        <v>0</v>
      </c>
    </row>
    <row r="1374" spans="1:9" hidden="1" x14ac:dyDescent="0.25">
      <c r="A1374">
        <v>94227</v>
      </c>
      <c r="B1374" t="s">
        <v>193</v>
      </c>
      <c r="C1374" t="s">
        <v>29</v>
      </c>
      <c r="E1374">
        <v>57.17</v>
      </c>
      <c r="F1374">
        <v>68.44</v>
      </c>
      <c r="G1374">
        <v>0</v>
      </c>
      <c r="I1374">
        <f t="shared" si="21"/>
        <v>0</v>
      </c>
    </row>
    <row r="1375" spans="1:9" hidden="1" x14ac:dyDescent="0.25">
      <c r="A1375">
        <v>94228</v>
      </c>
      <c r="B1375" t="s">
        <v>214</v>
      </c>
      <c r="C1375" t="s">
        <v>29</v>
      </c>
      <c r="E1375">
        <v>77.209999999999994</v>
      </c>
      <c r="F1375">
        <v>92.43</v>
      </c>
      <c r="G1375">
        <v>0</v>
      </c>
      <c r="I1375">
        <f t="shared" si="21"/>
        <v>0</v>
      </c>
    </row>
    <row r="1376" spans="1:9" x14ac:dyDescent="0.25">
      <c r="A1376">
        <v>94229</v>
      </c>
      <c r="B1376" t="s">
        <v>215</v>
      </c>
      <c r="C1376" t="s">
        <v>29</v>
      </c>
      <c r="D1376">
        <v>74.84</v>
      </c>
      <c r="E1376">
        <v>149.5</v>
      </c>
      <c r="F1376">
        <v>178.97</v>
      </c>
      <c r="G1376">
        <v>13394.11</v>
      </c>
      <c r="I1376">
        <f t="shared" si="21"/>
        <v>1</v>
      </c>
    </row>
    <row r="1377" spans="1:9" hidden="1" x14ac:dyDescent="0.25">
      <c r="A1377" t="s">
        <v>613</v>
      </c>
      <c r="B1377" t="s">
        <v>6</v>
      </c>
      <c r="C1377" t="s">
        <v>7</v>
      </c>
      <c r="E1377" t="s">
        <v>8</v>
      </c>
      <c r="F1377">
        <v>0</v>
      </c>
      <c r="G1377">
        <v>0</v>
      </c>
      <c r="I1377">
        <f t="shared" si="21"/>
        <v>0</v>
      </c>
    </row>
    <row r="1378" spans="1:9" hidden="1" x14ac:dyDescent="0.25">
      <c r="A1378" t="s">
        <v>614</v>
      </c>
      <c r="B1378" t="s">
        <v>6</v>
      </c>
      <c r="C1378" t="s">
        <v>7</v>
      </c>
      <c r="E1378" t="s">
        <v>8</v>
      </c>
      <c r="F1378">
        <v>0</v>
      </c>
      <c r="G1378">
        <v>0</v>
      </c>
      <c r="I1378">
        <f t="shared" si="21"/>
        <v>0</v>
      </c>
    </row>
    <row r="1379" spans="1:9" hidden="1" x14ac:dyDescent="0.25">
      <c r="A1379" t="s">
        <v>615</v>
      </c>
      <c r="B1379" t="s">
        <v>616</v>
      </c>
      <c r="C1379" t="s">
        <v>29</v>
      </c>
      <c r="E1379">
        <v>56.35</v>
      </c>
      <c r="F1379">
        <v>67.459999999999994</v>
      </c>
      <c r="G1379">
        <v>0</v>
      </c>
      <c r="I1379">
        <f t="shared" si="21"/>
        <v>0</v>
      </c>
    </row>
    <row r="1380" spans="1:9" hidden="1" x14ac:dyDescent="0.25">
      <c r="A1380" t="s">
        <v>617</v>
      </c>
      <c r="B1380" t="s">
        <v>618</v>
      </c>
      <c r="C1380" t="s">
        <v>15</v>
      </c>
      <c r="E1380">
        <v>42.75</v>
      </c>
      <c r="F1380">
        <v>51.18</v>
      </c>
      <c r="G1380">
        <v>0</v>
      </c>
      <c r="I1380">
        <f t="shared" si="21"/>
        <v>0</v>
      </c>
    </row>
    <row r="1381" spans="1:9" hidden="1" x14ac:dyDescent="0.25">
      <c r="A1381" t="s">
        <v>619</v>
      </c>
      <c r="B1381" t="s">
        <v>620</v>
      </c>
      <c r="C1381">
        <v>0</v>
      </c>
      <c r="E1381">
        <v>472.54</v>
      </c>
      <c r="F1381">
        <v>565.67999999999995</v>
      </c>
      <c r="G1381">
        <v>0</v>
      </c>
      <c r="I1381">
        <f t="shared" si="21"/>
        <v>0</v>
      </c>
    </row>
    <row r="1382" spans="1:9" hidden="1" x14ac:dyDescent="0.25">
      <c r="A1382" t="s">
        <v>9</v>
      </c>
      <c r="B1382">
        <v>0</v>
      </c>
      <c r="C1382">
        <v>0</v>
      </c>
      <c r="E1382">
        <v>0</v>
      </c>
      <c r="F1382">
        <v>0</v>
      </c>
      <c r="G1382">
        <v>0</v>
      </c>
      <c r="I1382">
        <f t="shared" si="21"/>
        <v>0</v>
      </c>
    </row>
    <row r="1383" spans="1:9" hidden="1" x14ac:dyDescent="0.25">
      <c r="I1383">
        <f t="shared" si="21"/>
        <v>0</v>
      </c>
    </row>
    <row r="1384" spans="1:9" hidden="1" x14ac:dyDescent="0.25">
      <c r="B1384" t="s">
        <v>621</v>
      </c>
      <c r="G1384">
        <v>0</v>
      </c>
      <c r="I1384">
        <f t="shared" si="21"/>
        <v>0</v>
      </c>
    </row>
    <row r="1385" spans="1:9" hidden="1" x14ac:dyDescent="0.25">
      <c r="A1385" t="s">
        <v>622</v>
      </c>
      <c r="B1385" t="s">
        <v>623</v>
      </c>
      <c r="C1385" t="s">
        <v>29</v>
      </c>
      <c r="E1385">
        <v>19.75</v>
      </c>
      <c r="F1385">
        <v>23.64</v>
      </c>
      <c r="G1385">
        <v>0</v>
      </c>
      <c r="I1385">
        <f t="shared" si="21"/>
        <v>0</v>
      </c>
    </row>
    <row r="1386" spans="1:9" hidden="1" x14ac:dyDescent="0.25">
      <c r="A1386" t="s">
        <v>624</v>
      </c>
      <c r="B1386" t="s">
        <v>625</v>
      </c>
      <c r="C1386" t="s">
        <v>15</v>
      </c>
      <c r="E1386">
        <v>51.49</v>
      </c>
      <c r="F1386">
        <v>61.64</v>
      </c>
      <c r="G1386">
        <v>0</v>
      </c>
      <c r="I1386">
        <f t="shared" si="21"/>
        <v>0</v>
      </c>
    </row>
    <row r="1387" spans="1:9" hidden="1" x14ac:dyDescent="0.25">
      <c r="A1387" t="s">
        <v>626</v>
      </c>
      <c r="B1387" t="s">
        <v>627</v>
      </c>
      <c r="C1387" t="s">
        <v>15</v>
      </c>
      <c r="E1387">
        <v>23.56</v>
      </c>
      <c r="F1387">
        <v>28.2</v>
      </c>
      <c r="G1387">
        <v>0</v>
      </c>
      <c r="I1387">
        <f t="shared" si="21"/>
        <v>0</v>
      </c>
    </row>
    <row r="1388" spans="1:9" hidden="1" x14ac:dyDescent="0.25">
      <c r="A1388" t="s">
        <v>628</v>
      </c>
      <c r="B1388" t="s">
        <v>629</v>
      </c>
      <c r="C1388" t="s">
        <v>15</v>
      </c>
      <c r="E1388">
        <v>531.54999999999995</v>
      </c>
      <c r="F1388">
        <v>636.32000000000005</v>
      </c>
      <c r="G1388">
        <v>0</v>
      </c>
      <c r="I1388">
        <f t="shared" si="21"/>
        <v>0</v>
      </c>
    </row>
    <row r="1389" spans="1:9" hidden="1" x14ac:dyDescent="0.25">
      <c r="A1389" t="s">
        <v>630</v>
      </c>
      <c r="B1389" t="s">
        <v>631</v>
      </c>
      <c r="C1389" t="s">
        <v>15</v>
      </c>
      <c r="E1389">
        <v>40.18</v>
      </c>
      <c r="F1389">
        <v>48.1</v>
      </c>
      <c r="G1389">
        <v>0</v>
      </c>
      <c r="I1389">
        <f t="shared" si="21"/>
        <v>0</v>
      </c>
    </row>
    <row r="1390" spans="1:9" hidden="1" x14ac:dyDescent="0.25">
      <c r="A1390" t="s">
        <v>9</v>
      </c>
      <c r="B1390" t="s">
        <v>9</v>
      </c>
      <c r="C1390" t="s">
        <v>9</v>
      </c>
      <c r="E1390" t="s">
        <v>9</v>
      </c>
      <c r="F1390" t="s">
        <v>9</v>
      </c>
      <c r="G1390" t="s">
        <v>9</v>
      </c>
      <c r="I1390">
        <f t="shared" si="21"/>
        <v>0</v>
      </c>
    </row>
    <row r="1391" spans="1:9" hidden="1" x14ac:dyDescent="0.25">
      <c r="A1391" t="s">
        <v>9</v>
      </c>
      <c r="B1391" t="s">
        <v>9</v>
      </c>
      <c r="C1391" t="s">
        <v>9</v>
      </c>
      <c r="E1391" t="s">
        <v>9</v>
      </c>
      <c r="F1391" t="s">
        <v>9</v>
      </c>
      <c r="G1391" t="s">
        <v>9</v>
      </c>
      <c r="I1391">
        <f t="shared" si="21"/>
        <v>0</v>
      </c>
    </row>
    <row r="1392" spans="1:9" hidden="1" x14ac:dyDescent="0.25">
      <c r="A1392" t="s">
        <v>9</v>
      </c>
      <c r="B1392" t="s">
        <v>9</v>
      </c>
      <c r="C1392" t="s">
        <v>9</v>
      </c>
      <c r="E1392" t="s">
        <v>9</v>
      </c>
      <c r="F1392" t="s">
        <v>9</v>
      </c>
      <c r="G1392" t="s">
        <v>9</v>
      </c>
      <c r="I1392">
        <f t="shared" si="21"/>
        <v>0</v>
      </c>
    </row>
    <row r="1393" spans="1:9" hidden="1" x14ac:dyDescent="0.25">
      <c r="A1393" t="s">
        <v>9</v>
      </c>
      <c r="B1393" t="s">
        <v>9</v>
      </c>
      <c r="C1393" t="s">
        <v>9</v>
      </c>
      <c r="E1393" t="s">
        <v>9</v>
      </c>
      <c r="F1393" t="s">
        <v>9</v>
      </c>
      <c r="G1393" t="s">
        <v>9</v>
      </c>
      <c r="I1393">
        <f t="shared" si="21"/>
        <v>0</v>
      </c>
    </row>
    <row r="1394" spans="1:9" hidden="1" x14ac:dyDescent="0.25">
      <c r="A1394" t="s">
        <v>9</v>
      </c>
      <c r="B1394" t="s">
        <v>9</v>
      </c>
      <c r="C1394" t="s">
        <v>9</v>
      </c>
      <c r="E1394" t="s">
        <v>9</v>
      </c>
      <c r="F1394" t="s">
        <v>9</v>
      </c>
      <c r="G1394" t="s">
        <v>9</v>
      </c>
      <c r="I1394">
        <f t="shared" si="21"/>
        <v>0</v>
      </c>
    </row>
    <row r="1395" spans="1:9" hidden="1" x14ac:dyDescent="0.25">
      <c r="I1395">
        <f t="shared" si="21"/>
        <v>0</v>
      </c>
    </row>
    <row r="1396" spans="1:9" hidden="1" x14ac:dyDescent="0.25">
      <c r="B1396" t="s">
        <v>632</v>
      </c>
      <c r="G1396">
        <v>0</v>
      </c>
      <c r="I1396">
        <f t="shared" si="21"/>
        <v>0</v>
      </c>
    </row>
    <row r="1397" spans="1:9" hidden="1" x14ac:dyDescent="0.25">
      <c r="A1397" t="s">
        <v>633</v>
      </c>
      <c r="B1397" t="s">
        <v>634</v>
      </c>
      <c r="C1397" t="s">
        <v>15</v>
      </c>
      <c r="E1397">
        <v>46.52</v>
      </c>
      <c r="F1397">
        <v>55.69</v>
      </c>
      <c r="G1397">
        <v>0</v>
      </c>
      <c r="I1397">
        <f t="shared" si="21"/>
        <v>0</v>
      </c>
    </row>
    <row r="1398" spans="1:9" hidden="1" x14ac:dyDescent="0.25">
      <c r="A1398" t="s">
        <v>635</v>
      </c>
      <c r="B1398" t="s">
        <v>636</v>
      </c>
      <c r="C1398" t="s">
        <v>15</v>
      </c>
      <c r="E1398">
        <v>99.09</v>
      </c>
      <c r="F1398">
        <v>118.62</v>
      </c>
      <c r="G1398">
        <v>0</v>
      </c>
      <c r="I1398">
        <f t="shared" si="21"/>
        <v>0</v>
      </c>
    </row>
    <row r="1399" spans="1:9" hidden="1" x14ac:dyDescent="0.25">
      <c r="A1399" t="s">
        <v>637</v>
      </c>
      <c r="B1399" t="s">
        <v>638</v>
      </c>
      <c r="C1399" t="s">
        <v>15</v>
      </c>
      <c r="E1399">
        <v>77.08</v>
      </c>
      <c r="F1399">
        <v>92.27</v>
      </c>
      <c r="G1399">
        <v>0</v>
      </c>
      <c r="I1399">
        <f t="shared" si="21"/>
        <v>0</v>
      </c>
    </row>
    <row r="1400" spans="1:9" hidden="1" x14ac:dyDescent="0.25">
      <c r="A1400" t="s">
        <v>639</v>
      </c>
      <c r="B1400" t="s">
        <v>640</v>
      </c>
      <c r="C1400" t="s">
        <v>15</v>
      </c>
      <c r="E1400">
        <v>195.65</v>
      </c>
      <c r="F1400">
        <v>234.21</v>
      </c>
      <c r="G1400">
        <v>0</v>
      </c>
      <c r="I1400">
        <f t="shared" si="21"/>
        <v>0</v>
      </c>
    </row>
    <row r="1401" spans="1:9" hidden="1" x14ac:dyDescent="0.25">
      <c r="A1401" t="s">
        <v>641</v>
      </c>
      <c r="B1401" t="s">
        <v>642</v>
      </c>
      <c r="C1401" t="s">
        <v>15</v>
      </c>
      <c r="E1401">
        <v>363.44</v>
      </c>
      <c r="F1401">
        <v>435.07</v>
      </c>
      <c r="G1401">
        <v>0</v>
      </c>
      <c r="I1401">
        <f t="shared" si="21"/>
        <v>0</v>
      </c>
    </row>
    <row r="1402" spans="1:9" hidden="1" x14ac:dyDescent="0.25">
      <c r="A1402" t="s">
        <v>643</v>
      </c>
      <c r="B1402" t="s">
        <v>644</v>
      </c>
      <c r="C1402" t="s">
        <v>15</v>
      </c>
      <c r="E1402">
        <v>169.9</v>
      </c>
      <c r="F1402">
        <v>203.39</v>
      </c>
      <c r="G1402">
        <v>0</v>
      </c>
      <c r="I1402">
        <f t="shared" si="21"/>
        <v>0</v>
      </c>
    </row>
    <row r="1403" spans="1:9" hidden="1" x14ac:dyDescent="0.25">
      <c r="A1403">
        <v>72554</v>
      </c>
      <c r="B1403" t="s">
        <v>6</v>
      </c>
      <c r="C1403" t="s">
        <v>7</v>
      </c>
      <c r="E1403" t="s">
        <v>8</v>
      </c>
      <c r="F1403">
        <v>0</v>
      </c>
      <c r="G1403">
        <v>0</v>
      </c>
      <c r="I1403">
        <f t="shared" si="21"/>
        <v>0</v>
      </c>
    </row>
    <row r="1404" spans="1:9" hidden="1" x14ac:dyDescent="0.25">
      <c r="A1404" t="s">
        <v>645</v>
      </c>
      <c r="B1404" t="s">
        <v>6</v>
      </c>
      <c r="C1404" t="s">
        <v>7</v>
      </c>
      <c r="E1404" t="s">
        <v>8</v>
      </c>
      <c r="F1404">
        <v>0</v>
      </c>
      <c r="G1404">
        <v>0</v>
      </c>
      <c r="I1404">
        <f t="shared" si="21"/>
        <v>0</v>
      </c>
    </row>
    <row r="1405" spans="1:9" hidden="1" x14ac:dyDescent="0.25">
      <c r="A1405">
        <v>72947</v>
      </c>
      <c r="B1405" t="s">
        <v>6</v>
      </c>
      <c r="C1405" t="s">
        <v>7</v>
      </c>
      <c r="E1405" t="s">
        <v>8</v>
      </c>
      <c r="F1405">
        <v>0</v>
      </c>
      <c r="G1405">
        <v>0</v>
      </c>
      <c r="I1405">
        <f t="shared" si="21"/>
        <v>0</v>
      </c>
    </row>
    <row r="1406" spans="1:9" hidden="1" x14ac:dyDescent="0.25">
      <c r="A1406" t="s">
        <v>646</v>
      </c>
      <c r="B1406" t="s">
        <v>647</v>
      </c>
      <c r="C1406" t="s">
        <v>15</v>
      </c>
      <c r="E1406">
        <v>23.11</v>
      </c>
      <c r="F1406">
        <v>27.66</v>
      </c>
      <c r="G1406">
        <v>0</v>
      </c>
      <c r="I1406">
        <f t="shared" si="21"/>
        <v>0</v>
      </c>
    </row>
    <row r="1407" spans="1:9" hidden="1" x14ac:dyDescent="0.25">
      <c r="I1407">
        <f t="shared" si="21"/>
        <v>0</v>
      </c>
    </row>
    <row r="1408" spans="1:9" hidden="1" x14ac:dyDescent="0.25">
      <c r="B1408" t="s">
        <v>648</v>
      </c>
      <c r="G1408">
        <v>1147.67</v>
      </c>
      <c r="I1408">
        <f t="shared" si="21"/>
        <v>0</v>
      </c>
    </row>
    <row r="1409" spans="1:9" x14ac:dyDescent="0.25">
      <c r="A1409" t="s">
        <v>649</v>
      </c>
      <c r="B1409" t="s">
        <v>650</v>
      </c>
      <c r="C1409" t="s">
        <v>11</v>
      </c>
      <c r="D1409">
        <v>2.4</v>
      </c>
      <c r="E1409">
        <v>325.72000000000003</v>
      </c>
      <c r="F1409">
        <v>389.92</v>
      </c>
      <c r="G1409">
        <v>935.81</v>
      </c>
      <c r="I1409">
        <f t="shared" si="21"/>
        <v>1</v>
      </c>
    </row>
    <row r="1410" spans="1:9" hidden="1" x14ac:dyDescent="0.25">
      <c r="A1410" t="s">
        <v>651</v>
      </c>
      <c r="B1410" t="s">
        <v>652</v>
      </c>
      <c r="C1410" t="s">
        <v>11</v>
      </c>
      <c r="D1410">
        <v>0</v>
      </c>
      <c r="E1410">
        <v>245.81</v>
      </c>
      <c r="F1410">
        <v>294.26</v>
      </c>
      <c r="G1410" t="s">
        <v>9</v>
      </c>
      <c r="I1410">
        <f t="shared" si="21"/>
        <v>0</v>
      </c>
    </row>
    <row r="1411" spans="1:9" hidden="1" x14ac:dyDescent="0.25">
      <c r="A1411" t="s">
        <v>653</v>
      </c>
      <c r="B1411" t="s">
        <v>654</v>
      </c>
      <c r="C1411" t="s">
        <v>15</v>
      </c>
      <c r="D1411">
        <v>0</v>
      </c>
      <c r="E1411">
        <v>19.190000000000001</v>
      </c>
      <c r="F1411">
        <v>22.97</v>
      </c>
      <c r="G1411" t="s">
        <v>9</v>
      </c>
      <c r="I1411">
        <f t="shared" si="21"/>
        <v>0</v>
      </c>
    </row>
    <row r="1412" spans="1:9" x14ac:dyDescent="0.25">
      <c r="A1412">
        <v>100861</v>
      </c>
      <c r="B1412" t="s">
        <v>655</v>
      </c>
      <c r="C1412" t="s">
        <v>15</v>
      </c>
      <c r="D1412">
        <v>6</v>
      </c>
      <c r="E1412">
        <v>29.5</v>
      </c>
      <c r="F1412">
        <v>35.31</v>
      </c>
      <c r="G1412">
        <v>211.86</v>
      </c>
      <c r="I1412">
        <f t="shared" ref="I1412:I1475" si="22">IF(D1412=0,0,1)</f>
        <v>1</v>
      </c>
    </row>
    <row r="1413" spans="1:9" hidden="1" x14ac:dyDescent="0.25">
      <c r="A1413">
        <v>86958</v>
      </c>
      <c r="B1413" t="s">
        <v>6</v>
      </c>
      <c r="C1413" t="s">
        <v>7</v>
      </c>
      <c r="D1413">
        <v>0</v>
      </c>
      <c r="E1413" t="s">
        <v>8</v>
      </c>
      <c r="F1413">
        <v>0</v>
      </c>
      <c r="G1413" t="s">
        <v>9</v>
      </c>
      <c r="I1413">
        <f t="shared" si="22"/>
        <v>0</v>
      </c>
    </row>
    <row r="1414" spans="1:9" hidden="1" x14ac:dyDescent="0.25">
      <c r="A1414" t="s">
        <v>656</v>
      </c>
      <c r="B1414" t="s">
        <v>657</v>
      </c>
      <c r="C1414" t="s">
        <v>29</v>
      </c>
      <c r="D1414">
        <v>0</v>
      </c>
      <c r="E1414">
        <v>45.75</v>
      </c>
      <c r="F1414">
        <v>54.77</v>
      </c>
      <c r="G1414" t="s">
        <v>9</v>
      </c>
      <c r="I1414">
        <f t="shared" si="22"/>
        <v>0</v>
      </c>
    </row>
    <row r="1415" spans="1:9" hidden="1" x14ac:dyDescent="0.25">
      <c r="A1415" t="s">
        <v>658</v>
      </c>
      <c r="B1415" t="s">
        <v>659</v>
      </c>
      <c r="C1415" t="s">
        <v>29</v>
      </c>
      <c r="D1415">
        <v>0</v>
      </c>
      <c r="E1415">
        <v>84.29</v>
      </c>
      <c r="F1415">
        <v>100.9</v>
      </c>
      <c r="G1415" t="s">
        <v>9</v>
      </c>
      <c r="I1415">
        <f t="shared" si="22"/>
        <v>0</v>
      </c>
    </row>
    <row r="1416" spans="1:9" hidden="1" x14ac:dyDescent="0.25">
      <c r="A1416" t="s">
        <v>660</v>
      </c>
      <c r="B1416" t="s">
        <v>661</v>
      </c>
      <c r="C1416" t="s">
        <v>11</v>
      </c>
      <c r="D1416">
        <v>0</v>
      </c>
      <c r="E1416">
        <v>139.96</v>
      </c>
      <c r="F1416">
        <v>167.55</v>
      </c>
      <c r="G1416" t="s">
        <v>9</v>
      </c>
      <c r="I1416">
        <f t="shared" si="22"/>
        <v>0</v>
      </c>
    </row>
    <row r="1417" spans="1:9" hidden="1" x14ac:dyDescent="0.25">
      <c r="A1417">
        <v>86889</v>
      </c>
      <c r="B1417" t="s">
        <v>662</v>
      </c>
      <c r="C1417" t="s">
        <v>15</v>
      </c>
      <c r="D1417">
        <v>0</v>
      </c>
      <c r="E1417">
        <v>537.54</v>
      </c>
      <c r="F1417">
        <v>643.49</v>
      </c>
      <c r="G1417" t="s">
        <v>9</v>
      </c>
      <c r="I1417">
        <f t="shared" si="22"/>
        <v>0</v>
      </c>
    </row>
    <row r="1418" spans="1:9" hidden="1" x14ac:dyDescent="0.25">
      <c r="A1418" t="s">
        <v>663</v>
      </c>
      <c r="B1418" t="s">
        <v>6</v>
      </c>
      <c r="C1418" t="s">
        <v>7</v>
      </c>
      <c r="D1418">
        <v>0</v>
      </c>
      <c r="E1418" t="s">
        <v>8</v>
      </c>
      <c r="F1418">
        <v>0</v>
      </c>
      <c r="G1418" t="s">
        <v>9</v>
      </c>
      <c r="I1418">
        <f t="shared" si="22"/>
        <v>0</v>
      </c>
    </row>
    <row r="1419" spans="1:9" hidden="1" x14ac:dyDescent="0.25">
      <c r="A1419" t="s">
        <v>9</v>
      </c>
      <c r="B1419" t="s">
        <v>9</v>
      </c>
      <c r="C1419" t="s">
        <v>9</v>
      </c>
      <c r="D1419">
        <v>0</v>
      </c>
      <c r="E1419" t="s">
        <v>9</v>
      </c>
      <c r="F1419">
        <v>0</v>
      </c>
      <c r="G1419" t="s">
        <v>9</v>
      </c>
      <c r="I1419">
        <f t="shared" si="22"/>
        <v>0</v>
      </c>
    </row>
    <row r="1420" spans="1:9" hidden="1" x14ac:dyDescent="0.25">
      <c r="A1420" t="s">
        <v>9</v>
      </c>
      <c r="B1420" t="s">
        <v>9</v>
      </c>
      <c r="C1420" t="s">
        <v>9</v>
      </c>
      <c r="D1420">
        <v>0</v>
      </c>
      <c r="E1420" t="s">
        <v>9</v>
      </c>
      <c r="F1420">
        <v>0</v>
      </c>
      <c r="G1420" t="s">
        <v>9</v>
      </c>
      <c r="I1420">
        <f t="shared" si="22"/>
        <v>0</v>
      </c>
    </row>
    <row r="1421" spans="1:9" hidden="1" x14ac:dyDescent="0.25">
      <c r="A1421" t="s">
        <v>9</v>
      </c>
      <c r="B1421" t="s">
        <v>9</v>
      </c>
      <c r="C1421" t="s">
        <v>9</v>
      </c>
      <c r="D1421">
        <v>0</v>
      </c>
      <c r="E1421" t="s">
        <v>9</v>
      </c>
      <c r="F1421">
        <v>0</v>
      </c>
      <c r="G1421" t="s">
        <v>9</v>
      </c>
      <c r="I1421">
        <f t="shared" si="22"/>
        <v>0</v>
      </c>
    </row>
    <row r="1422" spans="1:9" hidden="1" x14ac:dyDescent="0.25">
      <c r="A1422" t="s">
        <v>9</v>
      </c>
      <c r="B1422" t="s">
        <v>9</v>
      </c>
      <c r="C1422" t="s">
        <v>9</v>
      </c>
      <c r="D1422">
        <v>0</v>
      </c>
      <c r="E1422" t="s">
        <v>9</v>
      </c>
      <c r="F1422">
        <v>0</v>
      </c>
      <c r="G1422" t="s">
        <v>9</v>
      </c>
      <c r="I1422">
        <f t="shared" si="22"/>
        <v>0</v>
      </c>
    </row>
    <row r="1423" spans="1:9" hidden="1" x14ac:dyDescent="0.25">
      <c r="A1423" t="s">
        <v>9</v>
      </c>
      <c r="B1423" t="s">
        <v>9</v>
      </c>
      <c r="C1423" t="s">
        <v>9</v>
      </c>
      <c r="D1423">
        <v>0</v>
      </c>
      <c r="E1423" t="s">
        <v>9</v>
      </c>
      <c r="F1423">
        <v>0</v>
      </c>
      <c r="G1423" t="s">
        <v>9</v>
      </c>
      <c r="I1423">
        <f t="shared" si="22"/>
        <v>0</v>
      </c>
    </row>
    <row r="1424" spans="1:9" hidden="1" x14ac:dyDescent="0.25">
      <c r="I1424">
        <f t="shared" si="22"/>
        <v>0</v>
      </c>
    </row>
    <row r="1425" spans="1:9" hidden="1" x14ac:dyDescent="0.25">
      <c r="B1425" t="s">
        <v>664</v>
      </c>
      <c r="G1425">
        <v>9420.17</v>
      </c>
      <c r="I1425">
        <f t="shared" si="22"/>
        <v>0</v>
      </c>
    </row>
    <row r="1426" spans="1:9" hidden="1" x14ac:dyDescent="0.25">
      <c r="A1426" t="s">
        <v>665</v>
      </c>
      <c r="B1426" t="s">
        <v>666</v>
      </c>
      <c r="C1426" t="s">
        <v>15</v>
      </c>
      <c r="D1426">
        <v>0</v>
      </c>
      <c r="E1426" t="s">
        <v>8</v>
      </c>
      <c r="F1426">
        <v>0</v>
      </c>
      <c r="G1426" t="s">
        <v>9</v>
      </c>
      <c r="I1426">
        <f t="shared" si="22"/>
        <v>0</v>
      </c>
    </row>
    <row r="1427" spans="1:9" hidden="1" x14ac:dyDescent="0.25">
      <c r="A1427" t="s">
        <v>667</v>
      </c>
      <c r="B1427" t="s">
        <v>668</v>
      </c>
      <c r="C1427" t="s">
        <v>15</v>
      </c>
      <c r="D1427">
        <v>0</v>
      </c>
      <c r="E1427" t="s">
        <v>8</v>
      </c>
      <c r="F1427">
        <v>0</v>
      </c>
      <c r="G1427" t="s">
        <v>9</v>
      </c>
      <c r="I1427">
        <f t="shared" si="22"/>
        <v>0</v>
      </c>
    </row>
    <row r="1428" spans="1:9" hidden="1" x14ac:dyDescent="0.25">
      <c r="A1428" t="s">
        <v>669</v>
      </c>
      <c r="B1428" t="s">
        <v>670</v>
      </c>
      <c r="C1428" t="s">
        <v>15</v>
      </c>
      <c r="D1428">
        <v>0</v>
      </c>
      <c r="E1428" t="s">
        <v>8</v>
      </c>
      <c r="F1428">
        <v>0</v>
      </c>
      <c r="G1428" t="s">
        <v>9</v>
      </c>
      <c r="I1428">
        <f t="shared" si="22"/>
        <v>0</v>
      </c>
    </row>
    <row r="1429" spans="1:9" hidden="1" x14ac:dyDescent="0.25">
      <c r="A1429" t="s">
        <v>671</v>
      </c>
      <c r="B1429" t="s">
        <v>672</v>
      </c>
      <c r="C1429" t="s">
        <v>15</v>
      </c>
      <c r="D1429">
        <v>0</v>
      </c>
      <c r="E1429">
        <v>1007.22</v>
      </c>
      <c r="F1429">
        <v>1205.74</v>
      </c>
      <c r="G1429" t="s">
        <v>9</v>
      </c>
      <c r="I1429">
        <f t="shared" si="22"/>
        <v>0</v>
      </c>
    </row>
    <row r="1430" spans="1:9" hidden="1" x14ac:dyDescent="0.25">
      <c r="A1430" t="s">
        <v>673</v>
      </c>
      <c r="B1430" t="s">
        <v>674</v>
      </c>
      <c r="C1430" t="s">
        <v>15</v>
      </c>
      <c r="D1430">
        <v>0</v>
      </c>
      <c r="E1430" t="s">
        <v>8</v>
      </c>
      <c r="F1430">
        <v>0</v>
      </c>
      <c r="G1430" t="s">
        <v>9</v>
      </c>
      <c r="I1430">
        <f t="shared" si="22"/>
        <v>0</v>
      </c>
    </row>
    <row r="1431" spans="1:9" hidden="1" x14ac:dyDescent="0.25">
      <c r="A1431" t="s">
        <v>675</v>
      </c>
      <c r="B1431" t="s">
        <v>676</v>
      </c>
      <c r="C1431" t="s">
        <v>15</v>
      </c>
      <c r="D1431">
        <v>0</v>
      </c>
      <c r="E1431" t="s">
        <v>8</v>
      </c>
      <c r="F1431">
        <v>0</v>
      </c>
      <c r="G1431" t="s">
        <v>9</v>
      </c>
      <c r="I1431">
        <f t="shared" si="22"/>
        <v>0</v>
      </c>
    </row>
    <row r="1432" spans="1:9" hidden="1" x14ac:dyDescent="0.25">
      <c r="A1432" t="s">
        <v>677</v>
      </c>
      <c r="B1432" t="s">
        <v>678</v>
      </c>
      <c r="C1432" t="s">
        <v>15</v>
      </c>
      <c r="D1432">
        <v>0</v>
      </c>
      <c r="E1432">
        <v>560.66999999999996</v>
      </c>
      <c r="F1432">
        <v>671.18</v>
      </c>
      <c r="G1432" t="s">
        <v>9</v>
      </c>
      <c r="I1432">
        <f t="shared" si="22"/>
        <v>0</v>
      </c>
    </row>
    <row r="1433" spans="1:9" hidden="1" x14ac:dyDescent="0.25">
      <c r="A1433" t="s">
        <v>679</v>
      </c>
      <c r="B1433" t="s">
        <v>680</v>
      </c>
      <c r="C1433" t="s">
        <v>15</v>
      </c>
      <c r="D1433">
        <v>0</v>
      </c>
      <c r="E1433">
        <v>249.69</v>
      </c>
      <c r="F1433">
        <v>298.89999999999998</v>
      </c>
      <c r="G1433" t="s">
        <v>9</v>
      </c>
      <c r="I1433">
        <f t="shared" si="22"/>
        <v>0</v>
      </c>
    </row>
    <row r="1434" spans="1:9" hidden="1" x14ac:dyDescent="0.25">
      <c r="A1434">
        <v>86902</v>
      </c>
      <c r="B1434" t="s">
        <v>681</v>
      </c>
      <c r="C1434" t="s">
        <v>15</v>
      </c>
      <c r="D1434">
        <v>0</v>
      </c>
      <c r="E1434">
        <v>209.53</v>
      </c>
      <c r="F1434">
        <v>250.83</v>
      </c>
      <c r="G1434" t="s">
        <v>9</v>
      </c>
      <c r="I1434">
        <f t="shared" si="22"/>
        <v>0</v>
      </c>
    </row>
    <row r="1435" spans="1:9" hidden="1" x14ac:dyDescent="0.25">
      <c r="A1435">
        <v>86939</v>
      </c>
      <c r="B1435" t="s">
        <v>682</v>
      </c>
      <c r="C1435" t="s">
        <v>15</v>
      </c>
      <c r="D1435">
        <v>0</v>
      </c>
      <c r="E1435">
        <v>291.85000000000002</v>
      </c>
      <c r="F1435">
        <v>349.37</v>
      </c>
      <c r="G1435" t="s">
        <v>9</v>
      </c>
      <c r="I1435">
        <f t="shared" si="22"/>
        <v>0</v>
      </c>
    </row>
    <row r="1436" spans="1:9" hidden="1" x14ac:dyDescent="0.25">
      <c r="A1436">
        <v>86903</v>
      </c>
      <c r="B1436" t="s">
        <v>683</v>
      </c>
      <c r="C1436" t="s">
        <v>15</v>
      </c>
      <c r="D1436">
        <v>0</v>
      </c>
      <c r="E1436">
        <v>279.77</v>
      </c>
      <c r="F1436">
        <v>334.91</v>
      </c>
      <c r="G1436" t="s">
        <v>9</v>
      </c>
      <c r="I1436">
        <f t="shared" si="22"/>
        <v>0</v>
      </c>
    </row>
    <row r="1437" spans="1:9" hidden="1" x14ac:dyDescent="0.25">
      <c r="A1437">
        <v>86941</v>
      </c>
      <c r="B1437" t="s">
        <v>684</v>
      </c>
      <c r="C1437" t="s">
        <v>15</v>
      </c>
      <c r="D1437">
        <v>0</v>
      </c>
      <c r="E1437">
        <v>558.76</v>
      </c>
      <c r="F1437">
        <v>668.89</v>
      </c>
      <c r="G1437" t="s">
        <v>9</v>
      </c>
      <c r="I1437">
        <f t="shared" si="22"/>
        <v>0</v>
      </c>
    </row>
    <row r="1438" spans="1:9" hidden="1" x14ac:dyDescent="0.25">
      <c r="A1438">
        <v>86904</v>
      </c>
      <c r="B1438" t="s">
        <v>685</v>
      </c>
      <c r="C1438" t="s">
        <v>15</v>
      </c>
      <c r="D1438">
        <v>0</v>
      </c>
      <c r="E1438">
        <v>110.3</v>
      </c>
      <c r="F1438">
        <v>132.04</v>
      </c>
      <c r="G1438" t="s">
        <v>9</v>
      </c>
      <c r="I1438">
        <f t="shared" si="22"/>
        <v>0</v>
      </c>
    </row>
    <row r="1439" spans="1:9" hidden="1" x14ac:dyDescent="0.25">
      <c r="A1439">
        <v>86942</v>
      </c>
      <c r="B1439" t="s">
        <v>686</v>
      </c>
      <c r="C1439" t="s">
        <v>15</v>
      </c>
      <c r="D1439">
        <v>0</v>
      </c>
      <c r="E1439">
        <v>200.99</v>
      </c>
      <c r="F1439">
        <v>240.61</v>
      </c>
      <c r="G1439" t="s">
        <v>9</v>
      </c>
      <c r="I1439">
        <f t="shared" si="22"/>
        <v>0</v>
      </c>
    </row>
    <row r="1440" spans="1:9" x14ac:dyDescent="0.25">
      <c r="A1440" t="s">
        <v>687</v>
      </c>
      <c r="B1440" t="s">
        <v>688</v>
      </c>
      <c r="C1440" t="s">
        <v>15</v>
      </c>
      <c r="D1440">
        <v>2</v>
      </c>
      <c r="E1440">
        <v>370.62</v>
      </c>
      <c r="F1440">
        <v>443.67</v>
      </c>
      <c r="G1440">
        <v>887.34</v>
      </c>
      <c r="I1440">
        <f t="shared" si="22"/>
        <v>1</v>
      </c>
    </row>
    <row r="1441" spans="1:9" hidden="1" x14ac:dyDescent="0.25">
      <c r="A1441">
        <v>86900</v>
      </c>
      <c r="B1441" t="s">
        <v>689</v>
      </c>
      <c r="C1441" t="s">
        <v>15</v>
      </c>
      <c r="D1441">
        <v>0</v>
      </c>
      <c r="E1441">
        <v>138.16999999999999</v>
      </c>
      <c r="F1441">
        <v>165.4</v>
      </c>
      <c r="G1441" t="s">
        <v>9</v>
      </c>
      <c r="I1441">
        <f t="shared" si="22"/>
        <v>0</v>
      </c>
    </row>
    <row r="1442" spans="1:9" hidden="1" x14ac:dyDescent="0.25">
      <c r="A1442">
        <v>86936</v>
      </c>
      <c r="B1442" t="s">
        <v>690</v>
      </c>
      <c r="C1442" t="s">
        <v>15</v>
      </c>
      <c r="D1442">
        <v>0</v>
      </c>
      <c r="E1442">
        <v>302.2</v>
      </c>
      <c r="F1442">
        <v>361.76</v>
      </c>
      <c r="G1442" t="s">
        <v>9</v>
      </c>
      <c r="I1442">
        <f t="shared" si="22"/>
        <v>0</v>
      </c>
    </row>
    <row r="1443" spans="1:9" x14ac:dyDescent="0.25">
      <c r="A1443">
        <v>86937</v>
      </c>
      <c r="B1443" t="s">
        <v>691</v>
      </c>
      <c r="C1443" t="s">
        <v>15</v>
      </c>
      <c r="D1443">
        <v>6</v>
      </c>
      <c r="E1443">
        <v>161.43</v>
      </c>
      <c r="F1443">
        <v>193.25</v>
      </c>
      <c r="G1443">
        <v>1159.5</v>
      </c>
      <c r="I1443">
        <f t="shared" si="22"/>
        <v>1</v>
      </c>
    </row>
    <row r="1444" spans="1:9" hidden="1" x14ac:dyDescent="0.25">
      <c r="A1444">
        <v>86901</v>
      </c>
      <c r="B1444" t="s">
        <v>692</v>
      </c>
      <c r="C1444" t="s">
        <v>15</v>
      </c>
      <c r="D1444">
        <v>0</v>
      </c>
      <c r="E1444">
        <v>121.22</v>
      </c>
      <c r="F1444">
        <v>145.11000000000001</v>
      </c>
      <c r="G1444" t="s">
        <v>9</v>
      </c>
      <c r="I1444">
        <f t="shared" si="22"/>
        <v>0</v>
      </c>
    </row>
    <row r="1445" spans="1:9" hidden="1" x14ac:dyDescent="0.25">
      <c r="A1445">
        <v>86888</v>
      </c>
      <c r="B1445" t="s">
        <v>693</v>
      </c>
      <c r="C1445" t="s">
        <v>15</v>
      </c>
      <c r="D1445">
        <v>0</v>
      </c>
      <c r="E1445">
        <v>378.55</v>
      </c>
      <c r="F1445">
        <v>453.16</v>
      </c>
      <c r="G1445" t="s">
        <v>9</v>
      </c>
      <c r="I1445">
        <f t="shared" si="22"/>
        <v>0</v>
      </c>
    </row>
    <row r="1446" spans="1:9" hidden="1" x14ac:dyDescent="0.25">
      <c r="A1446">
        <v>86931</v>
      </c>
      <c r="B1446" t="s">
        <v>694</v>
      </c>
      <c r="C1446" t="s">
        <v>15</v>
      </c>
      <c r="D1446">
        <v>0</v>
      </c>
      <c r="E1446">
        <v>389.58</v>
      </c>
      <c r="F1446">
        <v>466.37</v>
      </c>
      <c r="G1446" t="s">
        <v>9</v>
      </c>
      <c r="I1446">
        <f t="shared" si="22"/>
        <v>0</v>
      </c>
    </row>
    <row r="1447" spans="1:9" hidden="1" x14ac:dyDescent="0.25">
      <c r="A1447">
        <v>95469</v>
      </c>
      <c r="B1447" t="s">
        <v>695</v>
      </c>
      <c r="C1447" t="s">
        <v>15</v>
      </c>
      <c r="D1447">
        <v>0</v>
      </c>
      <c r="E1447">
        <v>169.23</v>
      </c>
      <c r="F1447">
        <v>202.59</v>
      </c>
      <c r="G1447" t="s">
        <v>9</v>
      </c>
      <c r="I1447">
        <f t="shared" si="22"/>
        <v>0</v>
      </c>
    </row>
    <row r="1448" spans="1:9" hidden="1" x14ac:dyDescent="0.25">
      <c r="A1448">
        <v>95470</v>
      </c>
      <c r="B1448" t="s">
        <v>696</v>
      </c>
      <c r="C1448" t="s">
        <v>15</v>
      </c>
      <c r="D1448">
        <v>0</v>
      </c>
      <c r="E1448">
        <v>176.21</v>
      </c>
      <c r="F1448">
        <v>210.94</v>
      </c>
      <c r="G1448" t="s">
        <v>9</v>
      </c>
      <c r="I1448">
        <f t="shared" si="22"/>
        <v>0</v>
      </c>
    </row>
    <row r="1449" spans="1:9" x14ac:dyDescent="0.25">
      <c r="A1449">
        <v>95471</v>
      </c>
      <c r="B1449" t="s">
        <v>697</v>
      </c>
      <c r="C1449" t="s">
        <v>15</v>
      </c>
      <c r="D1449">
        <v>3</v>
      </c>
      <c r="E1449">
        <v>669.05</v>
      </c>
      <c r="F1449">
        <v>800.92</v>
      </c>
      <c r="G1449">
        <v>2402.7600000000002</v>
      </c>
      <c r="I1449">
        <f t="shared" si="22"/>
        <v>1</v>
      </c>
    </row>
    <row r="1450" spans="1:9" x14ac:dyDescent="0.25">
      <c r="A1450">
        <v>95472</v>
      </c>
      <c r="B1450" t="s">
        <v>698</v>
      </c>
      <c r="C1450" t="s">
        <v>15</v>
      </c>
      <c r="D1450">
        <v>2</v>
      </c>
      <c r="E1450">
        <v>676.03</v>
      </c>
      <c r="F1450">
        <v>809.28</v>
      </c>
      <c r="G1450">
        <v>1618.56</v>
      </c>
      <c r="I1450">
        <f t="shared" si="22"/>
        <v>1</v>
      </c>
    </row>
    <row r="1451" spans="1:9" hidden="1" x14ac:dyDescent="0.25">
      <c r="A1451" t="s">
        <v>679</v>
      </c>
      <c r="B1451" t="s">
        <v>680</v>
      </c>
      <c r="C1451" t="s">
        <v>15</v>
      </c>
      <c r="D1451">
        <v>0</v>
      </c>
      <c r="E1451">
        <v>249.69</v>
      </c>
      <c r="F1451">
        <v>298.89999999999998</v>
      </c>
      <c r="G1451" t="s">
        <v>9</v>
      </c>
      <c r="I1451">
        <f t="shared" si="22"/>
        <v>0</v>
      </c>
    </row>
    <row r="1452" spans="1:9" x14ac:dyDescent="0.25">
      <c r="A1452">
        <v>100858</v>
      </c>
      <c r="B1452" t="s">
        <v>831</v>
      </c>
      <c r="C1452" t="s">
        <v>15</v>
      </c>
      <c r="D1452">
        <v>1</v>
      </c>
      <c r="E1452">
        <v>519.25</v>
      </c>
      <c r="F1452">
        <v>621.59</v>
      </c>
      <c r="G1452">
        <v>621.59</v>
      </c>
      <c r="I1452">
        <f t="shared" si="22"/>
        <v>1</v>
      </c>
    </row>
    <row r="1453" spans="1:9" hidden="1" x14ac:dyDescent="0.25">
      <c r="A1453">
        <v>86905</v>
      </c>
      <c r="B1453" t="s">
        <v>700</v>
      </c>
      <c r="C1453" t="s">
        <v>15</v>
      </c>
      <c r="D1453">
        <v>0</v>
      </c>
      <c r="E1453">
        <v>244.99</v>
      </c>
      <c r="F1453">
        <v>293.27999999999997</v>
      </c>
      <c r="G1453" t="s">
        <v>9</v>
      </c>
      <c r="I1453">
        <f t="shared" si="22"/>
        <v>0</v>
      </c>
    </row>
    <row r="1454" spans="1:9" hidden="1" x14ac:dyDescent="0.25">
      <c r="A1454" t="s">
        <v>701</v>
      </c>
      <c r="B1454" t="s">
        <v>702</v>
      </c>
      <c r="C1454" t="s">
        <v>15</v>
      </c>
      <c r="D1454">
        <v>0</v>
      </c>
      <c r="E1454">
        <v>100.65</v>
      </c>
      <c r="F1454">
        <v>120.49</v>
      </c>
      <c r="G1454" t="s">
        <v>9</v>
      </c>
      <c r="I1454">
        <f t="shared" si="22"/>
        <v>0</v>
      </c>
    </row>
    <row r="1455" spans="1:9" hidden="1" x14ac:dyDescent="0.25">
      <c r="A1455" t="s">
        <v>703</v>
      </c>
      <c r="B1455" t="s">
        <v>704</v>
      </c>
      <c r="C1455" t="s">
        <v>15</v>
      </c>
      <c r="D1455">
        <v>0</v>
      </c>
      <c r="E1455">
        <v>9.0299999999999994</v>
      </c>
      <c r="F1455">
        <v>10.81</v>
      </c>
      <c r="G1455" t="s">
        <v>9</v>
      </c>
      <c r="I1455">
        <f t="shared" si="22"/>
        <v>0</v>
      </c>
    </row>
    <row r="1456" spans="1:9" hidden="1" x14ac:dyDescent="0.25">
      <c r="A1456">
        <v>86909</v>
      </c>
      <c r="B1456" t="s">
        <v>705</v>
      </c>
      <c r="C1456" t="s">
        <v>15</v>
      </c>
      <c r="D1456">
        <v>0</v>
      </c>
      <c r="E1456">
        <v>114.68</v>
      </c>
      <c r="F1456">
        <v>137.28</v>
      </c>
      <c r="G1456" t="s">
        <v>9</v>
      </c>
      <c r="I1456">
        <f t="shared" si="22"/>
        <v>0</v>
      </c>
    </row>
    <row r="1457" spans="1:9" hidden="1" x14ac:dyDescent="0.25">
      <c r="A1457">
        <v>86910</v>
      </c>
      <c r="B1457" t="s">
        <v>706</v>
      </c>
      <c r="C1457" t="s">
        <v>15</v>
      </c>
      <c r="D1457">
        <v>0</v>
      </c>
      <c r="E1457">
        <v>108.46</v>
      </c>
      <c r="F1457">
        <v>129.84</v>
      </c>
      <c r="G1457" t="s">
        <v>9</v>
      </c>
      <c r="I1457">
        <f t="shared" si="22"/>
        <v>0</v>
      </c>
    </row>
    <row r="1458" spans="1:9" hidden="1" x14ac:dyDescent="0.25">
      <c r="A1458">
        <v>86916</v>
      </c>
      <c r="B1458" t="s">
        <v>707</v>
      </c>
      <c r="C1458" t="s">
        <v>15</v>
      </c>
      <c r="D1458">
        <v>0</v>
      </c>
      <c r="E1458">
        <v>36.06</v>
      </c>
      <c r="F1458">
        <v>43.17</v>
      </c>
      <c r="G1458" t="s">
        <v>9</v>
      </c>
      <c r="I1458">
        <f t="shared" si="22"/>
        <v>0</v>
      </c>
    </row>
    <row r="1459" spans="1:9" hidden="1" x14ac:dyDescent="0.25">
      <c r="A1459">
        <v>86914</v>
      </c>
      <c r="B1459" t="s">
        <v>708</v>
      </c>
      <c r="C1459" t="s">
        <v>15</v>
      </c>
      <c r="D1459">
        <v>0</v>
      </c>
      <c r="E1459">
        <v>43.82</v>
      </c>
      <c r="F1459">
        <v>52.46</v>
      </c>
      <c r="G1459" t="s">
        <v>9</v>
      </c>
      <c r="I1459">
        <f t="shared" si="22"/>
        <v>0</v>
      </c>
    </row>
    <row r="1460" spans="1:9" x14ac:dyDescent="0.25">
      <c r="A1460">
        <v>86915</v>
      </c>
      <c r="B1460" t="s">
        <v>709</v>
      </c>
      <c r="C1460" t="s">
        <v>15</v>
      </c>
      <c r="D1460">
        <v>8</v>
      </c>
      <c r="E1460">
        <v>96.74</v>
      </c>
      <c r="F1460">
        <v>115.81</v>
      </c>
      <c r="G1460">
        <v>926.48</v>
      </c>
      <c r="I1460">
        <f t="shared" si="22"/>
        <v>1</v>
      </c>
    </row>
    <row r="1461" spans="1:9" x14ac:dyDescent="0.25">
      <c r="A1461" t="s">
        <v>710</v>
      </c>
      <c r="B1461" t="s">
        <v>711</v>
      </c>
      <c r="C1461" t="s">
        <v>15</v>
      </c>
      <c r="D1461">
        <v>6</v>
      </c>
      <c r="E1461">
        <v>61.77</v>
      </c>
      <c r="F1461">
        <v>73.94</v>
      </c>
      <c r="G1461">
        <v>443.64</v>
      </c>
      <c r="I1461">
        <f t="shared" si="22"/>
        <v>1</v>
      </c>
    </row>
    <row r="1462" spans="1:9" hidden="1" x14ac:dyDescent="0.25">
      <c r="A1462">
        <v>95544</v>
      </c>
      <c r="B1462" t="s">
        <v>712</v>
      </c>
      <c r="C1462" t="s">
        <v>15</v>
      </c>
      <c r="D1462">
        <v>0</v>
      </c>
      <c r="E1462">
        <v>60.88</v>
      </c>
      <c r="F1462">
        <v>72.88</v>
      </c>
      <c r="G1462" t="s">
        <v>9</v>
      </c>
      <c r="I1462">
        <f t="shared" si="22"/>
        <v>0</v>
      </c>
    </row>
    <row r="1463" spans="1:9" x14ac:dyDescent="0.25">
      <c r="A1463" t="s">
        <v>713</v>
      </c>
      <c r="B1463" t="s">
        <v>714</v>
      </c>
      <c r="C1463" t="s">
        <v>15</v>
      </c>
      <c r="D1463">
        <v>5</v>
      </c>
      <c r="E1463">
        <v>67.02</v>
      </c>
      <c r="F1463">
        <v>80.23</v>
      </c>
      <c r="G1463">
        <v>401.15</v>
      </c>
      <c r="I1463">
        <f t="shared" si="22"/>
        <v>1</v>
      </c>
    </row>
    <row r="1464" spans="1:9" x14ac:dyDescent="0.25">
      <c r="A1464">
        <v>95545</v>
      </c>
      <c r="B1464" t="s">
        <v>715</v>
      </c>
      <c r="C1464" t="s">
        <v>15</v>
      </c>
      <c r="D1464">
        <v>6</v>
      </c>
      <c r="E1464">
        <v>59.54</v>
      </c>
      <c r="F1464">
        <v>71.28</v>
      </c>
      <c r="G1464">
        <v>427.68</v>
      </c>
      <c r="I1464">
        <f t="shared" si="22"/>
        <v>1</v>
      </c>
    </row>
    <row r="1465" spans="1:9" hidden="1" x14ac:dyDescent="0.25">
      <c r="A1465">
        <v>88571</v>
      </c>
      <c r="B1465" t="s">
        <v>6</v>
      </c>
      <c r="C1465" t="s">
        <v>7</v>
      </c>
      <c r="D1465">
        <v>0</v>
      </c>
      <c r="E1465" t="s">
        <v>8</v>
      </c>
      <c r="F1465">
        <v>0</v>
      </c>
      <c r="G1465" t="s">
        <v>9</v>
      </c>
      <c r="I1465">
        <f t="shared" si="22"/>
        <v>0</v>
      </c>
    </row>
    <row r="1466" spans="1:9" hidden="1" x14ac:dyDescent="0.25">
      <c r="A1466">
        <v>95543</v>
      </c>
      <c r="B1466" t="s">
        <v>717</v>
      </c>
      <c r="C1466" t="s">
        <v>15</v>
      </c>
      <c r="D1466">
        <v>0</v>
      </c>
      <c r="E1466">
        <v>78.63</v>
      </c>
      <c r="F1466">
        <v>94.13</v>
      </c>
      <c r="G1466" t="s">
        <v>9</v>
      </c>
      <c r="I1466">
        <f t="shared" si="22"/>
        <v>0</v>
      </c>
    </row>
    <row r="1467" spans="1:9" hidden="1" x14ac:dyDescent="0.25">
      <c r="A1467">
        <v>86881</v>
      </c>
      <c r="B1467" t="s">
        <v>718</v>
      </c>
      <c r="C1467" t="s">
        <v>15</v>
      </c>
      <c r="D1467">
        <v>0</v>
      </c>
      <c r="E1467">
        <v>120.72</v>
      </c>
      <c r="F1467">
        <v>144.51</v>
      </c>
      <c r="G1467" t="s">
        <v>9</v>
      </c>
      <c r="I1467">
        <f t="shared" si="22"/>
        <v>0</v>
      </c>
    </row>
    <row r="1468" spans="1:9" hidden="1" x14ac:dyDescent="0.25">
      <c r="A1468">
        <v>86883</v>
      </c>
      <c r="B1468" t="s">
        <v>719</v>
      </c>
      <c r="C1468" t="s">
        <v>15</v>
      </c>
      <c r="D1468">
        <v>0</v>
      </c>
      <c r="E1468">
        <v>11.04</v>
      </c>
      <c r="F1468">
        <v>13.22</v>
      </c>
      <c r="G1468" t="s">
        <v>9</v>
      </c>
      <c r="I1468">
        <f t="shared" si="22"/>
        <v>0</v>
      </c>
    </row>
    <row r="1469" spans="1:9" hidden="1" x14ac:dyDescent="0.25">
      <c r="A1469">
        <v>86884</v>
      </c>
      <c r="B1469" t="s">
        <v>720</v>
      </c>
      <c r="C1469" t="s">
        <v>15</v>
      </c>
      <c r="D1469">
        <v>0</v>
      </c>
      <c r="E1469">
        <v>7.76</v>
      </c>
      <c r="F1469">
        <v>9.2899999999999991</v>
      </c>
      <c r="G1469" t="s">
        <v>9</v>
      </c>
      <c r="I1469">
        <f t="shared" si="22"/>
        <v>0</v>
      </c>
    </row>
    <row r="1470" spans="1:9" hidden="1" x14ac:dyDescent="0.25">
      <c r="A1470">
        <v>86885</v>
      </c>
      <c r="B1470" t="s">
        <v>721</v>
      </c>
      <c r="C1470" t="s">
        <v>15</v>
      </c>
      <c r="D1470">
        <v>0</v>
      </c>
      <c r="E1470">
        <v>11.03</v>
      </c>
      <c r="F1470">
        <v>13.2</v>
      </c>
      <c r="G1470" t="s">
        <v>9</v>
      </c>
      <c r="I1470">
        <f t="shared" si="22"/>
        <v>0</v>
      </c>
    </row>
    <row r="1471" spans="1:9" hidden="1" x14ac:dyDescent="0.25">
      <c r="A1471">
        <v>86886</v>
      </c>
      <c r="B1471" t="s">
        <v>722</v>
      </c>
      <c r="C1471" t="s">
        <v>15</v>
      </c>
      <c r="D1471">
        <v>0</v>
      </c>
      <c r="E1471">
        <v>29.89</v>
      </c>
      <c r="F1471">
        <v>35.78</v>
      </c>
      <c r="G1471" t="s">
        <v>9</v>
      </c>
      <c r="I1471">
        <f t="shared" si="22"/>
        <v>0</v>
      </c>
    </row>
    <row r="1472" spans="1:9" x14ac:dyDescent="0.25">
      <c r="A1472">
        <v>86887</v>
      </c>
      <c r="B1472" t="s">
        <v>723</v>
      </c>
      <c r="C1472" t="s">
        <v>15</v>
      </c>
      <c r="D1472">
        <v>6</v>
      </c>
      <c r="E1472">
        <v>32.36</v>
      </c>
      <c r="F1472">
        <v>38.74</v>
      </c>
      <c r="G1472">
        <v>232.44</v>
      </c>
      <c r="I1472">
        <f t="shared" si="22"/>
        <v>1</v>
      </c>
    </row>
    <row r="1473" spans="1:9" hidden="1" x14ac:dyDescent="0.25">
      <c r="A1473" t="s">
        <v>9</v>
      </c>
      <c r="B1473" t="s">
        <v>9</v>
      </c>
      <c r="C1473" t="s">
        <v>9</v>
      </c>
      <c r="D1473">
        <v>0</v>
      </c>
      <c r="E1473" t="s">
        <v>9</v>
      </c>
      <c r="F1473">
        <v>0</v>
      </c>
      <c r="G1473" t="s">
        <v>9</v>
      </c>
      <c r="I1473">
        <f t="shared" si="22"/>
        <v>0</v>
      </c>
    </row>
    <row r="1474" spans="1:9" hidden="1" x14ac:dyDescent="0.25">
      <c r="A1474">
        <v>86879</v>
      </c>
      <c r="B1474" t="s">
        <v>724</v>
      </c>
      <c r="C1474" t="s">
        <v>15</v>
      </c>
      <c r="D1474">
        <v>0</v>
      </c>
      <c r="E1474">
        <v>6.29</v>
      </c>
      <c r="F1474">
        <v>7.53</v>
      </c>
      <c r="G1474" t="s">
        <v>9</v>
      </c>
      <c r="I1474">
        <f t="shared" si="22"/>
        <v>0</v>
      </c>
    </row>
    <row r="1475" spans="1:9" x14ac:dyDescent="0.25">
      <c r="A1475">
        <v>100849</v>
      </c>
      <c r="B1475" t="s">
        <v>832</v>
      </c>
      <c r="C1475" t="s">
        <v>15</v>
      </c>
      <c r="D1475">
        <v>5</v>
      </c>
      <c r="E1475">
        <v>35.51</v>
      </c>
      <c r="F1475">
        <v>42.51</v>
      </c>
      <c r="G1475">
        <v>212.55</v>
      </c>
      <c r="I1475">
        <f t="shared" si="22"/>
        <v>1</v>
      </c>
    </row>
    <row r="1476" spans="1:9" hidden="1" x14ac:dyDescent="0.25">
      <c r="A1476" t="s">
        <v>727</v>
      </c>
      <c r="B1476" t="s">
        <v>728</v>
      </c>
      <c r="C1476" t="s">
        <v>15</v>
      </c>
      <c r="D1476">
        <v>0</v>
      </c>
      <c r="E1476" t="s">
        <v>8</v>
      </c>
      <c r="F1476">
        <v>0</v>
      </c>
      <c r="G1476" t="s">
        <v>9</v>
      </c>
      <c r="I1476">
        <f t="shared" ref="I1476:I1539" si="23">IF(D1476=0,0,1)</f>
        <v>0</v>
      </c>
    </row>
    <row r="1477" spans="1:9" hidden="1" x14ac:dyDescent="0.25">
      <c r="A1477" t="s">
        <v>687</v>
      </c>
      <c r="B1477" t="s">
        <v>688</v>
      </c>
      <c r="C1477" t="s">
        <v>15</v>
      </c>
      <c r="D1477">
        <v>0</v>
      </c>
      <c r="E1477">
        <v>370.62</v>
      </c>
      <c r="F1477">
        <v>443.67</v>
      </c>
      <c r="G1477" t="s">
        <v>9</v>
      </c>
      <c r="I1477">
        <f t="shared" si="23"/>
        <v>0</v>
      </c>
    </row>
    <row r="1478" spans="1:9" hidden="1" x14ac:dyDescent="0.25">
      <c r="A1478" t="s">
        <v>675</v>
      </c>
      <c r="B1478" t="s">
        <v>676</v>
      </c>
      <c r="C1478" t="s">
        <v>15</v>
      </c>
      <c r="D1478">
        <v>0</v>
      </c>
      <c r="E1478" t="s">
        <v>8</v>
      </c>
      <c r="F1478">
        <v>0</v>
      </c>
      <c r="G1478" t="s">
        <v>9</v>
      </c>
      <c r="I1478">
        <f t="shared" si="23"/>
        <v>0</v>
      </c>
    </row>
    <row r="1479" spans="1:9" hidden="1" x14ac:dyDescent="0.25">
      <c r="A1479" t="s">
        <v>679</v>
      </c>
      <c r="B1479" t="s">
        <v>680</v>
      </c>
      <c r="C1479" t="s">
        <v>15</v>
      </c>
      <c r="D1479">
        <v>0</v>
      </c>
      <c r="E1479">
        <v>249.69</v>
      </c>
      <c r="F1479">
        <v>298.89999999999998</v>
      </c>
      <c r="G1479" t="s">
        <v>9</v>
      </c>
      <c r="I1479">
        <f t="shared" si="23"/>
        <v>0</v>
      </c>
    </row>
    <row r="1480" spans="1:9" hidden="1" x14ac:dyDescent="0.25">
      <c r="A1480" t="s">
        <v>729</v>
      </c>
      <c r="B1480" t="s">
        <v>730</v>
      </c>
      <c r="C1480" t="s">
        <v>15</v>
      </c>
      <c r="D1480">
        <v>0</v>
      </c>
      <c r="E1480">
        <v>519.63</v>
      </c>
      <c r="F1480">
        <v>622.04999999999995</v>
      </c>
      <c r="G1480" t="s">
        <v>9</v>
      </c>
      <c r="I1480">
        <f t="shared" si="23"/>
        <v>0</v>
      </c>
    </row>
    <row r="1481" spans="1:9" x14ac:dyDescent="0.25">
      <c r="A1481" t="s">
        <v>703</v>
      </c>
      <c r="B1481" t="s">
        <v>704</v>
      </c>
      <c r="C1481" t="s">
        <v>15</v>
      </c>
      <c r="D1481">
        <v>8</v>
      </c>
      <c r="E1481">
        <v>9.0299999999999994</v>
      </c>
      <c r="F1481">
        <v>10.81</v>
      </c>
      <c r="G1481">
        <v>86.48</v>
      </c>
      <c r="I1481">
        <f t="shared" si="23"/>
        <v>1</v>
      </c>
    </row>
    <row r="1482" spans="1:9" hidden="1" x14ac:dyDescent="0.25">
      <c r="A1482" t="s">
        <v>731</v>
      </c>
      <c r="B1482" t="s">
        <v>732</v>
      </c>
      <c r="C1482" t="s">
        <v>15</v>
      </c>
      <c r="D1482">
        <v>0</v>
      </c>
      <c r="E1482">
        <v>65.44</v>
      </c>
      <c r="F1482">
        <v>78.34</v>
      </c>
      <c r="G1482" t="s">
        <v>9</v>
      </c>
      <c r="I1482">
        <f t="shared" si="23"/>
        <v>0</v>
      </c>
    </row>
    <row r="1483" spans="1:9" hidden="1" x14ac:dyDescent="0.25">
      <c r="A1483" t="s">
        <v>733</v>
      </c>
      <c r="B1483" t="s">
        <v>734</v>
      </c>
      <c r="C1483" t="s">
        <v>15</v>
      </c>
      <c r="D1483">
        <v>0</v>
      </c>
      <c r="E1483">
        <v>58.95</v>
      </c>
      <c r="F1483">
        <v>70.569999999999993</v>
      </c>
      <c r="G1483" t="s">
        <v>9</v>
      </c>
      <c r="I1483">
        <f t="shared" si="23"/>
        <v>0</v>
      </c>
    </row>
    <row r="1484" spans="1:9" hidden="1" x14ac:dyDescent="0.25">
      <c r="A1484" t="s">
        <v>735</v>
      </c>
      <c r="B1484" t="s">
        <v>736</v>
      </c>
      <c r="C1484" t="s">
        <v>15</v>
      </c>
      <c r="D1484">
        <v>0</v>
      </c>
      <c r="E1484">
        <v>16.600000000000001</v>
      </c>
      <c r="F1484">
        <v>19.87</v>
      </c>
      <c r="G1484" t="s">
        <v>9</v>
      </c>
      <c r="I1484">
        <f t="shared" si="23"/>
        <v>0</v>
      </c>
    </row>
    <row r="1485" spans="1:9" hidden="1" x14ac:dyDescent="0.25">
      <c r="A1485" t="s">
        <v>9</v>
      </c>
      <c r="B1485" t="s">
        <v>9</v>
      </c>
      <c r="C1485" t="s">
        <v>9</v>
      </c>
      <c r="D1485">
        <v>0</v>
      </c>
      <c r="E1485" t="s">
        <v>9</v>
      </c>
      <c r="F1485">
        <v>0</v>
      </c>
      <c r="G1485" t="s">
        <v>9</v>
      </c>
      <c r="I1485">
        <f t="shared" si="23"/>
        <v>0</v>
      </c>
    </row>
    <row r="1486" spans="1:9" hidden="1" x14ac:dyDescent="0.25">
      <c r="I1486">
        <f t="shared" si="23"/>
        <v>0</v>
      </c>
    </row>
    <row r="1487" spans="1:9" hidden="1" x14ac:dyDescent="0.25">
      <c r="B1487" t="s">
        <v>737</v>
      </c>
      <c r="G1487">
        <v>32899.230000000003</v>
      </c>
      <c r="I1487">
        <f t="shared" si="23"/>
        <v>0</v>
      </c>
    </row>
    <row r="1488" spans="1:9" hidden="1" x14ac:dyDescent="0.25">
      <c r="A1488">
        <v>99855</v>
      </c>
      <c r="B1488" t="s">
        <v>833</v>
      </c>
      <c r="C1488" t="s">
        <v>29</v>
      </c>
      <c r="D1488">
        <v>0</v>
      </c>
      <c r="E1488">
        <v>100.36</v>
      </c>
      <c r="F1488">
        <v>120.14</v>
      </c>
      <c r="G1488" t="s">
        <v>9</v>
      </c>
      <c r="I1488">
        <f t="shared" si="23"/>
        <v>0</v>
      </c>
    </row>
    <row r="1489" spans="1:9" x14ac:dyDescent="0.25">
      <c r="A1489" t="s">
        <v>738</v>
      </c>
      <c r="B1489" t="s">
        <v>739</v>
      </c>
      <c r="C1489" t="s">
        <v>740</v>
      </c>
      <c r="D1489">
        <v>1</v>
      </c>
      <c r="E1489">
        <v>4506.5</v>
      </c>
      <c r="F1489">
        <v>5394.73</v>
      </c>
      <c r="G1489">
        <v>5394.73</v>
      </c>
      <c r="I1489">
        <f t="shared" si="23"/>
        <v>1</v>
      </c>
    </row>
    <row r="1490" spans="1:9" x14ac:dyDescent="0.25">
      <c r="A1490" t="s">
        <v>741</v>
      </c>
      <c r="B1490" t="s">
        <v>742</v>
      </c>
      <c r="C1490" t="s">
        <v>740</v>
      </c>
      <c r="D1490">
        <v>1</v>
      </c>
      <c r="E1490">
        <v>2735.84</v>
      </c>
      <c r="F1490">
        <v>3275.07</v>
      </c>
      <c r="G1490">
        <v>3275.07</v>
      </c>
      <c r="I1490">
        <f t="shared" si="23"/>
        <v>1</v>
      </c>
    </row>
    <row r="1491" spans="1:9" x14ac:dyDescent="0.25">
      <c r="A1491" t="s">
        <v>757</v>
      </c>
      <c r="B1491" t="s">
        <v>758</v>
      </c>
      <c r="C1491" t="s">
        <v>15</v>
      </c>
      <c r="D1491">
        <v>2</v>
      </c>
      <c r="E1491">
        <v>3592.92</v>
      </c>
      <c r="F1491">
        <v>4301.08</v>
      </c>
      <c r="G1491">
        <v>8602.16</v>
      </c>
      <c r="I1491">
        <f t="shared" si="23"/>
        <v>1</v>
      </c>
    </row>
    <row r="1492" spans="1:9" hidden="1" x14ac:dyDescent="0.25">
      <c r="A1492" t="s">
        <v>630</v>
      </c>
      <c r="B1492" t="s">
        <v>631</v>
      </c>
      <c r="C1492" t="s">
        <v>15</v>
      </c>
      <c r="D1492">
        <v>0</v>
      </c>
      <c r="E1492">
        <v>40.18</v>
      </c>
      <c r="F1492">
        <v>48.1</v>
      </c>
      <c r="G1492" t="s">
        <v>9</v>
      </c>
      <c r="I1492">
        <f t="shared" si="23"/>
        <v>0</v>
      </c>
    </row>
    <row r="1493" spans="1:9" x14ac:dyDescent="0.25">
      <c r="A1493">
        <v>102363</v>
      </c>
      <c r="B1493" t="s">
        <v>834</v>
      </c>
      <c r="C1493" t="s">
        <v>11</v>
      </c>
      <c r="D1493">
        <v>25.38</v>
      </c>
      <c r="E1493">
        <v>171.66</v>
      </c>
      <c r="F1493">
        <v>205.49</v>
      </c>
      <c r="G1493">
        <v>5215.34</v>
      </c>
      <c r="I1493">
        <f t="shared" si="23"/>
        <v>1</v>
      </c>
    </row>
    <row r="1494" spans="1:9" x14ac:dyDescent="0.25">
      <c r="A1494" t="s">
        <v>743</v>
      </c>
      <c r="B1494" t="s">
        <v>744</v>
      </c>
      <c r="C1494" t="s">
        <v>11</v>
      </c>
      <c r="D1494">
        <v>101.52</v>
      </c>
      <c r="E1494">
        <v>42.03</v>
      </c>
      <c r="F1494">
        <v>50.31</v>
      </c>
      <c r="G1494">
        <v>5107.47</v>
      </c>
      <c r="I1494">
        <f t="shared" si="23"/>
        <v>1</v>
      </c>
    </row>
    <row r="1495" spans="1:9" hidden="1" x14ac:dyDescent="0.25">
      <c r="A1495" t="s">
        <v>835</v>
      </c>
      <c r="B1495" t="s">
        <v>836</v>
      </c>
      <c r="C1495" t="s">
        <v>15</v>
      </c>
      <c r="D1495">
        <v>0</v>
      </c>
      <c r="E1495">
        <v>74.09</v>
      </c>
      <c r="F1495">
        <v>88.69</v>
      </c>
      <c r="G1495" t="s">
        <v>9</v>
      </c>
      <c r="I1495">
        <f t="shared" si="23"/>
        <v>0</v>
      </c>
    </row>
    <row r="1496" spans="1:9" hidden="1" x14ac:dyDescent="0.25">
      <c r="A1496" t="s">
        <v>741</v>
      </c>
      <c r="B1496" t="s">
        <v>742</v>
      </c>
      <c r="C1496" t="s">
        <v>740</v>
      </c>
      <c r="D1496">
        <v>0</v>
      </c>
      <c r="E1496">
        <v>2735.84</v>
      </c>
      <c r="F1496">
        <v>3275.07</v>
      </c>
      <c r="G1496" t="s">
        <v>9</v>
      </c>
      <c r="I1496">
        <f t="shared" si="23"/>
        <v>0</v>
      </c>
    </row>
    <row r="1497" spans="1:9" hidden="1" x14ac:dyDescent="0.25">
      <c r="A1497" t="s">
        <v>743</v>
      </c>
      <c r="B1497" t="s">
        <v>744</v>
      </c>
      <c r="C1497" t="s">
        <v>11</v>
      </c>
      <c r="D1497">
        <v>0</v>
      </c>
      <c r="E1497">
        <v>42.03</v>
      </c>
      <c r="F1497">
        <v>50.31</v>
      </c>
      <c r="G1497" t="s">
        <v>9</v>
      </c>
      <c r="I1497">
        <f t="shared" si="23"/>
        <v>0</v>
      </c>
    </row>
    <row r="1498" spans="1:9" hidden="1" x14ac:dyDescent="0.25">
      <c r="A1498">
        <v>73665</v>
      </c>
      <c r="B1498" t="s">
        <v>6</v>
      </c>
      <c r="C1498" t="s">
        <v>7</v>
      </c>
      <c r="D1498">
        <v>0</v>
      </c>
      <c r="E1498" t="s">
        <v>8</v>
      </c>
      <c r="F1498">
        <v>0</v>
      </c>
      <c r="G1498" t="s">
        <v>9</v>
      </c>
      <c r="I1498">
        <f t="shared" si="23"/>
        <v>0</v>
      </c>
    </row>
    <row r="1499" spans="1:9" hidden="1" x14ac:dyDescent="0.25">
      <c r="A1499">
        <v>85005</v>
      </c>
      <c r="B1499" t="s">
        <v>6</v>
      </c>
      <c r="C1499" t="s">
        <v>7</v>
      </c>
      <c r="D1499">
        <v>0</v>
      </c>
      <c r="E1499" t="s">
        <v>8</v>
      </c>
      <c r="F1499">
        <v>0</v>
      </c>
      <c r="G1499" t="s">
        <v>9</v>
      </c>
      <c r="I1499">
        <f t="shared" si="23"/>
        <v>0</v>
      </c>
    </row>
    <row r="1500" spans="1:9" x14ac:dyDescent="0.25">
      <c r="A1500">
        <v>100868</v>
      </c>
      <c r="B1500" t="s">
        <v>837</v>
      </c>
      <c r="C1500" t="s">
        <v>15</v>
      </c>
      <c r="D1500">
        <v>10</v>
      </c>
      <c r="E1500">
        <v>246.09</v>
      </c>
      <c r="F1500">
        <v>294.58999999999997</v>
      </c>
      <c r="G1500">
        <v>2945.9</v>
      </c>
      <c r="I1500">
        <f t="shared" si="23"/>
        <v>1</v>
      </c>
    </row>
    <row r="1501" spans="1:9" x14ac:dyDescent="0.25">
      <c r="A1501">
        <v>100875</v>
      </c>
      <c r="B1501" t="s">
        <v>838</v>
      </c>
      <c r="C1501" t="s">
        <v>15</v>
      </c>
      <c r="D1501">
        <v>2</v>
      </c>
      <c r="E1501">
        <v>830.73</v>
      </c>
      <c r="F1501">
        <v>994.47</v>
      </c>
      <c r="G1501">
        <v>1988.94</v>
      </c>
      <c r="I1501">
        <f t="shared" si="23"/>
        <v>1</v>
      </c>
    </row>
    <row r="1502" spans="1:9" hidden="1" x14ac:dyDescent="0.25">
      <c r="A1502">
        <v>85180</v>
      </c>
      <c r="B1502" t="s">
        <v>6</v>
      </c>
      <c r="C1502" t="s">
        <v>7</v>
      </c>
      <c r="D1502">
        <v>0</v>
      </c>
      <c r="E1502" t="s">
        <v>8</v>
      </c>
      <c r="F1502">
        <v>0</v>
      </c>
      <c r="G1502" t="s">
        <v>9</v>
      </c>
      <c r="I1502">
        <f t="shared" si="23"/>
        <v>0</v>
      </c>
    </row>
    <row r="1503" spans="1:9" hidden="1" x14ac:dyDescent="0.25">
      <c r="A1503" t="s">
        <v>749</v>
      </c>
      <c r="B1503" t="s">
        <v>750</v>
      </c>
      <c r="C1503" t="s">
        <v>11</v>
      </c>
      <c r="D1503">
        <v>0</v>
      </c>
      <c r="E1503">
        <v>15.36</v>
      </c>
      <c r="F1503">
        <v>18.39</v>
      </c>
      <c r="G1503" t="s">
        <v>9</v>
      </c>
      <c r="I1503">
        <f t="shared" si="23"/>
        <v>0</v>
      </c>
    </row>
    <row r="1504" spans="1:9" hidden="1" x14ac:dyDescent="0.25">
      <c r="A1504" t="s">
        <v>751</v>
      </c>
      <c r="B1504" t="s">
        <v>752</v>
      </c>
      <c r="C1504" t="s">
        <v>15</v>
      </c>
      <c r="D1504">
        <v>0</v>
      </c>
      <c r="E1504">
        <v>221.34</v>
      </c>
      <c r="F1504">
        <v>264.97000000000003</v>
      </c>
      <c r="G1504" t="s">
        <v>9</v>
      </c>
      <c r="I1504">
        <f t="shared" si="23"/>
        <v>0</v>
      </c>
    </row>
    <row r="1505" spans="1:9" hidden="1" x14ac:dyDescent="0.25">
      <c r="A1505" t="s">
        <v>753</v>
      </c>
      <c r="B1505" t="s">
        <v>754</v>
      </c>
      <c r="C1505" t="s">
        <v>151</v>
      </c>
      <c r="D1505">
        <v>0</v>
      </c>
      <c r="E1505" t="s">
        <v>8</v>
      </c>
      <c r="F1505">
        <v>0</v>
      </c>
      <c r="G1505" t="s">
        <v>9</v>
      </c>
      <c r="I1505">
        <f t="shared" si="23"/>
        <v>0</v>
      </c>
    </row>
    <row r="1506" spans="1:9" hidden="1" x14ac:dyDescent="0.25">
      <c r="A1506" t="s">
        <v>755</v>
      </c>
      <c r="B1506" t="s">
        <v>756</v>
      </c>
      <c r="C1506" t="s">
        <v>151</v>
      </c>
      <c r="D1506">
        <v>0</v>
      </c>
      <c r="E1506" t="s">
        <v>8</v>
      </c>
      <c r="F1506">
        <v>0</v>
      </c>
      <c r="G1506" t="s">
        <v>9</v>
      </c>
      <c r="I1506">
        <f t="shared" si="23"/>
        <v>0</v>
      </c>
    </row>
    <row r="1507" spans="1:9" hidden="1" x14ac:dyDescent="0.25">
      <c r="A1507" t="s">
        <v>757</v>
      </c>
      <c r="B1507" t="s">
        <v>758</v>
      </c>
      <c r="C1507" t="s">
        <v>15</v>
      </c>
      <c r="D1507">
        <v>0</v>
      </c>
      <c r="E1507">
        <v>3592.92</v>
      </c>
      <c r="F1507">
        <v>4301.08</v>
      </c>
      <c r="G1507" t="s">
        <v>9</v>
      </c>
      <c r="I1507">
        <f t="shared" si="23"/>
        <v>0</v>
      </c>
    </row>
    <row r="1508" spans="1:9" hidden="1" x14ac:dyDescent="0.25">
      <c r="A1508" t="s">
        <v>646</v>
      </c>
      <c r="B1508" t="s">
        <v>647</v>
      </c>
      <c r="C1508" t="s">
        <v>15</v>
      </c>
      <c r="D1508">
        <v>0</v>
      </c>
      <c r="E1508">
        <v>23.11</v>
      </c>
      <c r="F1508">
        <v>27.66</v>
      </c>
      <c r="G1508" t="s">
        <v>9</v>
      </c>
      <c r="I1508">
        <f t="shared" si="23"/>
        <v>0</v>
      </c>
    </row>
    <row r="1509" spans="1:9" hidden="1" x14ac:dyDescent="0.25">
      <c r="A1509" t="s">
        <v>759</v>
      </c>
      <c r="B1509" t="s">
        <v>760</v>
      </c>
      <c r="C1509" t="s">
        <v>29</v>
      </c>
      <c r="D1509">
        <v>0</v>
      </c>
      <c r="E1509">
        <v>32</v>
      </c>
      <c r="F1509">
        <v>38.31</v>
      </c>
      <c r="G1509" t="s">
        <v>9</v>
      </c>
      <c r="I1509">
        <f t="shared" si="23"/>
        <v>0</v>
      </c>
    </row>
    <row r="1510" spans="1:9" hidden="1" x14ac:dyDescent="0.25">
      <c r="A1510">
        <v>72897</v>
      </c>
      <c r="B1510" t="s">
        <v>6</v>
      </c>
      <c r="C1510" t="s">
        <v>7</v>
      </c>
      <c r="D1510">
        <v>0</v>
      </c>
      <c r="E1510" t="s">
        <v>8</v>
      </c>
      <c r="F1510">
        <v>0</v>
      </c>
      <c r="G1510" t="s">
        <v>9</v>
      </c>
      <c r="I1510">
        <f t="shared" si="23"/>
        <v>0</v>
      </c>
    </row>
    <row r="1511" spans="1:9" hidden="1" x14ac:dyDescent="0.25">
      <c r="A1511">
        <v>72900</v>
      </c>
      <c r="B1511" t="s">
        <v>6</v>
      </c>
      <c r="C1511" t="s">
        <v>7</v>
      </c>
      <c r="D1511">
        <v>0</v>
      </c>
      <c r="E1511" t="s">
        <v>8</v>
      </c>
      <c r="F1511">
        <v>0</v>
      </c>
      <c r="G1511" t="s">
        <v>9</v>
      </c>
      <c r="I1511">
        <f t="shared" si="23"/>
        <v>0</v>
      </c>
    </row>
    <row r="1512" spans="1:9" x14ac:dyDescent="0.25">
      <c r="A1512">
        <v>99802</v>
      </c>
      <c r="B1512" t="s">
        <v>765</v>
      </c>
      <c r="C1512" t="s">
        <v>11</v>
      </c>
      <c r="D1512">
        <v>821.37</v>
      </c>
      <c r="E1512">
        <v>0.38</v>
      </c>
      <c r="F1512">
        <v>0.45</v>
      </c>
      <c r="G1512">
        <v>369.62</v>
      </c>
      <c r="I1512">
        <f t="shared" si="23"/>
        <v>1</v>
      </c>
    </row>
    <row r="1513" spans="1:9" hidden="1" x14ac:dyDescent="0.25">
      <c r="I1513">
        <f t="shared" si="23"/>
        <v>0</v>
      </c>
    </row>
    <row r="1514" spans="1:9" x14ac:dyDescent="0.25">
      <c r="A1514" t="s">
        <v>0</v>
      </c>
      <c r="B1514" t="s">
        <v>1</v>
      </c>
      <c r="C1514" t="s">
        <v>2</v>
      </c>
      <c r="D1514">
        <v>8</v>
      </c>
      <c r="E1514">
        <v>5794.6</v>
      </c>
      <c r="F1514">
        <v>6936.72</v>
      </c>
      <c r="G1514">
        <v>55493.760000000002</v>
      </c>
      <c r="I1514">
        <f t="shared" si="23"/>
        <v>1</v>
      </c>
    </row>
    <row r="1515" spans="1:9" hidden="1" x14ac:dyDescent="0.25">
      <c r="B1515" t="s">
        <v>3</v>
      </c>
      <c r="C1515" t="s">
        <v>3</v>
      </c>
      <c r="I1515">
        <f t="shared" si="23"/>
        <v>0</v>
      </c>
    </row>
    <row r="1516" spans="1:9" hidden="1" x14ac:dyDescent="0.25">
      <c r="B1516" t="s">
        <v>4</v>
      </c>
      <c r="G1516">
        <v>20352.93</v>
      </c>
      <c r="I1516">
        <f t="shared" si="23"/>
        <v>0</v>
      </c>
    </row>
    <row r="1517" spans="1:9" x14ac:dyDescent="0.25">
      <c r="A1517" t="s">
        <v>839</v>
      </c>
      <c r="B1517" t="s">
        <v>840</v>
      </c>
      <c r="C1517" t="s">
        <v>11</v>
      </c>
      <c r="D1517">
        <v>4.5</v>
      </c>
      <c r="E1517">
        <v>311.69</v>
      </c>
      <c r="F1517">
        <v>373.12</v>
      </c>
      <c r="G1517">
        <v>1679.04</v>
      </c>
      <c r="I1517">
        <f t="shared" si="23"/>
        <v>1</v>
      </c>
    </row>
    <row r="1518" spans="1:9" hidden="1" x14ac:dyDescent="0.25">
      <c r="A1518" t="s">
        <v>841</v>
      </c>
      <c r="B1518" t="s">
        <v>6</v>
      </c>
      <c r="C1518" t="s">
        <v>7</v>
      </c>
      <c r="D1518">
        <v>0</v>
      </c>
      <c r="E1518" t="s">
        <v>8</v>
      </c>
      <c r="F1518">
        <v>0</v>
      </c>
      <c r="G1518" t="s">
        <v>9</v>
      </c>
      <c r="I1518">
        <f t="shared" si="23"/>
        <v>0</v>
      </c>
    </row>
    <row r="1519" spans="1:9" hidden="1" x14ac:dyDescent="0.25">
      <c r="A1519" t="s">
        <v>12</v>
      </c>
      <c r="B1519" t="s">
        <v>6</v>
      </c>
      <c r="C1519" t="s">
        <v>7</v>
      </c>
      <c r="D1519">
        <v>0</v>
      </c>
      <c r="E1519" t="s">
        <v>8</v>
      </c>
      <c r="F1519">
        <v>0</v>
      </c>
      <c r="G1519" t="s">
        <v>9</v>
      </c>
      <c r="I1519">
        <f t="shared" si="23"/>
        <v>0</v>
      </c>
    </row>
    <row r="1520" spans="1:9" hidden="1" x14ac:dyDescent="0.25">
      <c r="A1520">
        <v>41598</v>
      </c>
      <c r="B1520" t="s">
        <v>6</v>
      </c>
      <c r="C1520" t="s">
        <v>7</v>
      </c>
      <c r="D1520">
        <v>0</v>
      </c>
      <c r="E1520" t="s">
        <v>8</v>
      </c>
      <c r="F1520">
        <v>0</v>
      </c>
      <c r="G1520" t="s">
        <v>9</v>
      </c>
      <c r="I1520">
        <f t="shared" si="23"/>
        <v>0</v>
      </c>
    </row>
    <row r="1521" spans="1:9" hidden="1" x14ac:dyDescent="0.25">
      <c r="A1521" t="s">
        <v>13</v>
      </c>
      <c r="B1521" t="s">
        <v>14</v>
      </c>
      <c r="C1521" t="s">
        <v>15</v>
      </c>
      <c r="D1521">
        <v>0</v>
      </c>
      <c r="E1521">
        <v>368.4</v>
      </c>
      <c r="F1521">
        <v>441.01</v>
      </c>
      <c r="G1521" t="s">
        <v>9</v>
      </c>
      <c r="I1521">
        <f t="shared" si="23"/>
        <v>0</v>
      </c>
    </row>
    <row r="1522" spans="1:9" hidden="1" x14ac:dyDescent="0.25">
      <c r="A1522" t="s">
        <v>16</v>
      </c>
      <c r="B1522" t="s">
        <v>17</v>
      </c>
      <c r="C1522" t="s">
        <v>15</v>
      </c>
      <c r="D1522">
        <v>0</v>
      </c>
      <c r="E1522" t="s">
        <v>8</v>
      </c>
      <c r="F1522">
        <v>0</v>
      </c>
      <c r="G1522" t="s">
        <v>9</v>
      </c>
      <c r="I1522">
        <f t="shared" si="23"/>
        <v>0</v>
      </c>
    </row>
    <row r="1523" spans="1:9" hidden="1" x14ac:dyDescent="0.25">
      <c r="A1523" t="s">
        <v>18</v>
      </c>
      <c r="B1523" t="s">
        <v>19</v>
      </c>
      <c r="C1523" t="s">
        <v>15</v>
      </c>
      <c r="D1523">
        <v>0</v>
      </c>
      <c r="E1523" t="s">
        <v>8</v>
      </c>
      <c r="F1523">
        <v>0</v>
      </c>
      <c r="G1523" t="s">
        <v>9</v>
      </c>
      <c r="I1523">
        <f t="shared" si="23"/>
        <v>0</v>
      </c>
    </row>
    <row r="1524" spans="1:9" hidden="1" x14ac:dyDescent="0.25">
      <c r="A1524">
        <v>98532</v>
      </c>
      <c r="B1524" t="s">
        <v>20</v>
      </c>
      <c r="C1524" t="s">
        <v>15</v>
      </c>
      <c r="D1524">
        <v>0</v>
      </c>
      <c r="E1524">
        <v>81.599999999999994</v>
      </c>
      <c r="F1524">
        <v>97.68</v>
      </c>
      <c r="G1524" t="s">
        <v>9</v>
      </c>
      <c r="I1524">
        <f t="shared" si="23"/>
        <v>0</v>
      </c>
    </row>
    <row r="1525" spans="1:9" x14ac:dyDescent="0.25">
      <c r="A1525">
        <v>98533</v>
      </c>
      <c r="B1525" t="s">
        <v>21</v>
      </c>
      <c r="C1525" t="s">
        <v>15</v>
      </c>
      <c r="D1525">
        <v>12</v>
      </c>
      <c r="E1525">
        <v>221.25</v>
      </c>
      <c r="F1525">
        <v>264.86</v>
      </c>
      <c r="G1525">
        <v>3178.32</v>
      </c>
      <c r="I1525">
        <f t="shared" si="23"/>
        <v>1</v>
      </c>
    </row>
    <row r="1526" spans="1:9" hidden="1" x14ac:dyDescent="0.25">
      <c r="A1526">
        <v>98534</v>
      </c>
      <c r="B1526" t="s">
        <v>22</v>
      </c>
      <c r="C1526" t="s">
        <v>15</v>
      </c>
      <c r="D1526">
        <v>0</v>
      </c>
      <c r="E1526">
        <v>569.47</v>
      </c>
      <c r="F1526">
        <v>681.71</v>
      </c>
      <c r="G1526" t="s">
        <v>9</v>
      </c>
      <c r="I1526">
        <f t="shared" si="23"/>
        <v>0</v>
      </c>
    </row>
    <row r="1527" spans="1:9" hidden="1" x14ac:dyDescent="0.25">
      <c r="A1527">
        <v>93207</v>
      </c>
      <c r="B1527" t="s">
        <v>23</v>
      </c>
      <c r="C1527" t="s">
        <v>11</v>
      </c>
      <c r="D1527">
        <v>0</v>
      </c>
      <c r="E1527">
        <v>947.66</v>
      </c>
      <c r="F1527">
        <v>1134.44</v>
      </c>
      <c r="G1527" t="s">
        <v>9</v>
      </c>
      <c r="I1527">
        <f t="shared" si="23"/>
        <v>0</v>
      </c>
    </row>
    <row r="1528" spans="1:9" hidden="1" x14ac:dyDescent="0.25">
      <c r="A1528">
        <v>93213</v>
      </c>
      <c r="B1528" t="s">
        <v>24</v>
      </c>
      <c r="C1528" t="s">
        <v>11</v>
      </c>
      <c r="D1528">
        <v>0</v>
      </c>
      <c r="E1528">
        <v>892.52</v>
      </c>
      <c r="F1528">
        <v>1068.44</v>
      </c>
      <c r="G1528" t="s">
        <v>9</v>
      </c>
      <c r="I1528">
        <f t="shared" si="23"/>
        <v>0</v>
      </c>
    </row>
    <row r="1529" spans="1:9" hidden="1" x14ac:dyDescent="0.25">
      <c r="A1529">
        <v>93209</v>
      </c>
      <c r="B1529" t="s">
        <v>25</v>
      </c>
      <c r="C1529" t="s">
        <v>11</v>
      </c>
      <c r="D1529">
        <v>0</v>
      </c>
      <c r="E1529">
        <v>817.07</v>
      </c>
      <c r="F1529">
        <v>978.11</v>
      </c>
      <c r="G1529" t="s">
        <v>9</v>
      </c>
      <c r="I1529">
        <f t="shared" si="23"/>
        <v>0</v>
      </c>
    </row>
    <row r="1530" spans="1:9" hidden="1" x14ac:dyDescent="0.25">
      <c r="A1530">
        <v>93210</v>
      </c>
      <c r="B1530" t="s">
        <v>26</v>
      </c>
      <c r="C1530" t="s">
        <v>11</v>
      </c>
      <c r="D1530">
        <v>0</v>
      </c>
      <c r="E1530">
        <v>533.82000000000005</v>
      </c>
      <c r="F1530">
        <v>639.04</v>
      </c>
      <c r="G1530" t="s">
        <v>9</v>
      </c>
      <c r="I1530">
        <f t="shared" si="23"/>
        <v>0</v>
      </c>
    </row>
    <row r="1531" spans="1:9" x14ac:dyDescent="0.25">
      <c r="A1531">
        <v>98459</v>
      </c>
      <c r="B1531" t="s">
        <v>27</v>
      </c>
      <c r="C1531" t="s">
        <v>11</v>
      </c>
      <c r="D1531">
        <v>20.239999999999998</v>
      </c>
      <c r="E1531">
        <v>95.58</v>
      </c>
      <c r="F1531">
        <v>114.42</v>
      </c>
      <c r="G1531">
        <v>2315.86</v>
      </c>
      <c r="I1531">
        <f t="shared" si="23"/>
        <v>1</v>
      </c>
    </row>
    <row r="1532" spans="1:9" hidden="1" x14ac:dyDescent="0.25">
      <c r="A1532">
        <v>99059</v>
      </c>
      <c r="B1532" t="s">
        <v>28</v>
      </c>
      <c r="C1532" t="s">
        <v>29</v>
      </c>
      <c r="D1532">
        <v>0</v>
      </c>
      <c r="E1532">
        <v>43.39</v>
      </c>
      <c r="F1532">
        <v>51.94</v>
      </c>
      <c r="G1532" t="s">
        <v>9</v>
      </c>
      <c r="I1532">
        <f t="shared" si="23"/>
        <v>0</v>
      </c>
    </row>
    <row r="1533" spans="1:9" x14ac:dyDescent="0.25">
      <c r="A1533" t="s">
        <v>842</v>
      </c>
      <c r="B1533" t="s">
        <v>843</v>
      </c>
      <c r="C1533" t="s">
        <v>29</v>
      </c>
      <c r="D1533">
        <v>84</v>
      </c>
      <c r="E1533">
        <v>0.5</v>
      </c>
      <c r="F1533">
        <v>0.6</v>
      </c>
      <c r="G1533">
        <v>50.4</v>
      </c>
      <c r="I1533">
        <f t="shared" si="23"/>
        <v>1</v>
      </c>
    </row>
    <row r="1534" spans="1:9" hidden="1" x14ac:dyDescent="0.25">
      <c r="A1534">
        <v>100321</v>
      </c>
      <c r="B1534" t="s">
        <v>844</v>
      </c>
      <c r="C1534" t="s">
        <v>845</v>
      </c>
      <c r="D1534">
        <v>0</v>
      </c>
      <c r="E1534">
        <v>3664.4</v>
      </c>
      <c r="F1534">
        <v>4386.6499999999996</v>
      </c>
      <c r="G1534" t="s">
        <v>9</v>
      </c>
      <c r="I1534">
        <f t="shared" si="23"/>
        <v>0</v>
      </c>
    </row>
    <row r="1535" spans="1:9" x14ac:dyDescent="0.25">
      <c r="A1535">
        <v>93208</v>
      </c>
      <c r="B1535" t="s">
        <v>846</v>
      </c>
      <c r="C1535" t="s">
        <v>11</v>
      </c>
      <c r="D1535">
        <v>5</v>
      </c>
      <c r="E1535">
        <v>767.74</v>
      </c>
      <c r="F1535">
        <v>919.06</v>
      </c>
      <c r="G1535">
        <v>4595.3</v>
      </c>
      <c r="I1535">
        <f t="shared" si="23"/>
        <v>1</v>
      </c>
    </row>
    <row r="1536" spans="1:9" x14ac:dyDescent="0.25">
      <c r="A1536">
        <v>93210</v>
      </c>
      <c r="B1536" t="s">
        <v>26</v>
      </c>
      <c r="C1536" t="s">
        <v>11</v>
      </c>
      <c r="D1536">
        <v>6</v>
      </c>
      <c r="E1536">
        <v>533.82000000000005</v>
      </c>
      <c r="F1536">
        <v>639.04</v>
      </c>
      <c r="G1536">
        <v>3834.24</v>
      </c>
      <c r="I1536">
        <f t="shared" si="23"/>
        <v>1</v>
      </c>
    </row>
    <row r="1537" spans="1:9" x14ac:dyDescent="0.25">
      <c r="A1537">
        <v>93212</v>
      </c>
      <c r="B1537" t="s">
        <v>847</v>
      </c>
      <c r="C1537" t="s">
        <v>11</v>
      </c>
      <c r="D1537">
        <v>4.5999999999999996</v>
      </c>
      <c r="E1537">
        <v>853.47</v>
      </c>
      <c r="F1537">
        <v>1021.69</v>
      </c>
      <c r="G1537">
        <v>4699.7700000000004</v>
      </c>
      <c r="I1537">
        <f t="shared" si="23"/>
        <v>1</v>
      </c>
    </row>
    <row r="1538" spans="1:9" hidden="1" x14ac:dyDescent="0.25">
      <c r="A1538" t="s">
        <v>41</v>
      </c>
      <c r="B1538" t="s">
        <v>42</v>
      </c>
      <c r="C1538" t="s">
        <v>11</v>
      </c>
      <c r="D1538">
        <v>0</v>
      </c>
      <c r="E1538" t="s">
        <v>8</v>
      </c>
      <c r="F1538">
        <v>0</v>
      </c>
      <c r="G1538" t="s">
        <v>9</v>
      </c>
      <c r="I1538">
        <f t="shared" si="23"/>
        <v>0</v>
      </c>
    </row>
    <row r="1539" spans="1:9" hidden="1" x14ac:dyDescent="0.25">
      <c r="A1539" t="s">
        <v>9</v>
      </c>
      <c r="B1539" t="s">
        <v>9</v>
      </c>
      <c r="C1539" t="s">
        <v>9</v>
      </c>
      <c r="D1539">
        <v>0</v>
      </c>
      <c r="E1539" t="s">
        <v>9</v>
      </c>
      <c r="F1539">
        <v>0</v>
      </c>
      <c r="G1539" t="s">
        <v>9</v>
      </c>
      <c r="I1539">
        <f t="shared" si="23"/>
        <v>0</v>
      </c>
    </row>
    <row r="1540" spans="1:9" hidden="1" x14ac:dyDescent="0.25">
      <c r="A1540" t="s">
        <v>9</v>
      </c>
      <c r="B1540" t="s">
        <v>9</v>
      </c>
      <c r="C1540" t="s">
        <v>9</v>
      </c>
      <c r="D1540">
        <v>0</v>
      </c>
      <c r="E1540" t="s">
        <v>9</v>
      </c>
      <c r="F1540">
        <v>0</v>
      </c>
      <c r="G1540" t="s">
        <v>9</v>
      </c>
      <c r="I1540">
        <f t="shared" ref="I1540:I1603" si="24">IF(D1540=0,0,1)</f>
        <v>0</v>
      </c>
    </row>
    <row r="1541" spans="1:9" hidden="1" x14ac:dyDescent="0.25">
      <c r="A1541" t="s">
        <v>9</v>
      </c>
      <c r="B1541" t="s">
        <v>9</v>
      </c>
      <c r="C1541" t="s">
        <v>9</v>
      </c>
      <c r="D1541">
        <v>0</v>
      </c>
      <c r="E1541" t="s">
        <v>9</v>
      </c>
      <c r="F1541">
        <v>0</v>
      </c>
      <c r="G1541" t="s">
        <v>9</v>
      </c>
      <c r="I1541">
        <f t="shared" si="24"/>
        <v>0</v>
      </c>
    </row>
    <row r="1542" spans="1:9" hidden="1" x14ac:dyDescent="0.25">
      <c r="A1542" t="s">
        <v>9</v>
      </c>
      <c r="B1542" t="s">
        <v>9</v>
      </c>
      <c r="C1542" t="s">
        <v>9</v>
      </c>
      <c r="D1542">
        <v>0</v>
      </c>
      <c r="E1542" t="s">
        <v>9</v>
      </c>
      <c r="F1542">
        <v>0</v>
      </c>
      <c r="G1542" t="s">
        <v>9</v>
      </c>
      <c r="I1542">
        <f t="shared" si="24"/>
        <v>0</v>
      </c>
    </row>
    <row r="1543" spans="1:9" hidden="1" x14ac:dyDescent="0.25">
      <c r="A1543" t="s">
        <v>9</v>
      </c>
      <c r="B1543" t="s">
        <v>9</v>
      </c>
      <c r="C1543" t="s">
        <v>9</v>
      </c>
      <c r="D1543">
        <v>0</v>
      </c>
      <c r="E1543" t="s">
        <v>9</v>
      </c>
      <c r="F1543">
        <v>0</v>
      </c>
      <c r="G1543" t="s">
        <v>9</v>
      </c>
      <c r="I1543">
        <f t="shared" si="24"/>
        <v>0</v>
      </c>
    </row>
    <row r="1544" spans="1:9" hidden="1" x14ac:dyDescent="0.25">
      <c r="A1544" t="s">
        <v>9</v>
      </c>
      <c r="B1544" t="s">
        <v>9</v>
      </c>
      <c r="C1544" t="s">
        <v>9</v>
      </c>
      <c r="D1544">
        <v>0</v>
      </c>
      <c r="E1544" t="s">
        <v>9</v>
      </c>
      <c r="F1544">
        <v>0</v>
      </c>
      <c r="G1544" t="s">
        <v>9</v>
      </c>
      <c r="I1544">
        <f t="shared" si="24"/>
        <v>0</v>
      </c>
    </row>
    <row r="1545" spans="1:9" hidden="1" x14ac:dyDescent="0.25">
      <c r="A1545" t="s">
        <v>9</v>
      </c>
      <c r="B1545" t="s">
        <v>9</v>
      </c>
      <c r="C1545" t="s">
        <v>9</v>
      </c>
      <c r="D1545">
        <v>0</v>
      </c>
      <c r="E1545" t="s">
        <v>9</v>
      </c>
      <c r="F1545">
        <v>0</v>
      </c>
      <c r="G1545" t="s">
        <v>9</v>
      </c>
      <c r="I1545">
        <f t="shared" si="24"/>
        <v>0</v>
      </c>
    </row>
    <row r="1546" spans="1:9" hidden="1" x14ac:dyDescent="0.25">
      <c r="A1546" t="s">
        <v>9</v>
      </c>
      <c r="B1546" t="s">
        <v>9</v>
      </c>
      <c r="C1546" t="s">
        <v>9</v>
      </c>
      <c r="D1546">
        <v>0</v>
      </c>
      <c r="E1546" t="s">
        <v>9</v>
      </c>
      <c r="F1546">
        <v>0</v>
      </c>
      <c r="G1546" t="s">
        <v>9</v>
      </c>
      <c r="I1546">
        <f t="shared" si="24"/>
        <v>0</v>
      </c>
    </row>
    <row r="1547" spans="1:9" hidden="1" x14ac:dyDescent="0.25">
      <c r="I1547">
        <f t="shared" si="24"/>
        <v>0</v>
      </c>
    </row>
    <row r="1548" spans="1:9" hidden="1" x14ac:dyDescent="0.25">
      <c r="B1548" t="s">
        <v>43</v>
      </c>
      <c r="G1548">
        <v>13985.07</v>
      </c>
      <c r="I1548">
        <f t="shared" si="24"/>
        <v>0</v>
      </c>
    </row>
    <row r="1549" spans="1:9" hidden="1" x14ac:dyDescent="0.25">
      <c r="A1549">
        <v>97621</v>
      </c>
      <c r="B1549" t="s">
        <v>44</v>
      </c>
      <c r="C1549" t="s">
        <v>34</v>
      </c>
      <c r="D1549">
        <v>0</v>
      </c>
      <c r="E1549">
        <v>82.37</v>
      </c>
      <c r="F1549">
        <v>98.61</v>
      </c>
      <c r="G1549" t="s">
        <v>9</v>
      </c>
      <c r="I1549">
        <f t="shared" si="24"/>
        <v>0</v>
      </c>
    </row>
    <row r="1550" spans="1:9" x14ac:dyDescent="0.25">
      <c r="A1550">
        <v>97622</v>
      </c>
      <c r="B1550" t="s">
        <v>45</v>
      </c>
      <c r="C1550" t="s">
        <v>34</v>
      </c>
      <c r="D1550">
        <v>22.3</v>
      </c>
      <c r="E1550">
        <v>40.14</v>
      </c>
      <c r="F1550">
        <v>48.05</v>
      </c>
      <c r="G1550">
        <v>1071.52</v>
      </c>
      <c r="I1550">
        <f t="shared" si="24"/>
        <v>1</v>
      </c>
    </row>
    <row r="1551" spans="1:9" hidden="1" x14ac:dyDescent="0.25">
      <c r="A1551">
        <v>97623</v>
      </c>
      <c r="B1551" t="s">
        <v>46</v>
      </c>
      <c r="C1551" t="s">
        <v>34</v>
      </c>
      <c r="D1551">
        <v>0</v>
      </c>
      <c r="E1551">
        <v>122.97</v>
      </c>
      <c r="F1551">
        <v>147.21</v>
      </c>
      <c r="G1551" t="s">
        <v>9</v>
      </c>
      <c r="I1551">
        <f t="shared" si="24"/>
        <v>0</v>
      </c>
    </row>
    <row r="1552" spans="1:9" hidden="1" x14ac:dyDescent="0.25">
      <c r="A1552">
        <v>97624</v>
      </c>
      <c r="B1552" t="s">
        <v>47</v>
      </c>
      <c r="C1552" t="s">
        <v>34</v>
      </c>
      <c r="D1552">
        <v>0</v>
      </c>
      <c r="E1552">
        <v>75.47</v>
      </c>
      <c r="F1552">
        <v>90.35</v>
      </c>
      <c r="G1552" t="s">
        <v>9</v>
      </c>
      <c r="I1552">
        <f t="shared" si="24"/>
        <v>0</v>
      </c>
    </row>
    <row r="1553" spans="1:9" hidden="1" x14ac:dyDescent="0.25">
      <c r="A1553" t="s">
        <v>48</v>
      </c>
      <c r="B1553" t="s">
        <v>49</v>
      </c>
      <c r="C1553" t="s">
        <v>34</v>
      </c>
      <c r="D1553">
        <v>0</v>
      </c>
      <c r="E1553">
        <v>33.68</v>
      </c>
      <c r="F1553">
        <v>40.32</v>
      </c>
      <c r="G1553" t="s">
        <v>9</v>
      </c>
      <c r="I1553">
        <f t="shared" si="24"/>
        <v>0</v>
      </c>
    </row>
    <row r="1554" spans="1:9" hidden="1" x14ac:dyDescent="0.25">
      <c r="A1554" t="s">
        <v>104</v>
      </c>
      <c r="B1554" t="s">
        <v>105</v>
      </c>
      <c r="C1554" t="s">
        <v>34</v>
      </c>
      <c r="D1554">
        <v>0</v>
      </c>
      <c r="E1554">
        <v>225.36</v>
      </c>
      <c r="F1554">
        <v>269.77999999999997</v>
      </c>
      <c r="G1554" t="s">
        <v>9</v>
      </c>
      <c r="I1554">
        <f t="shared" si="24"/>
        <v>0</v>
      </c>
    </row>
    <row r="1555" spans="1:9" x14ac:dyDescent="0.25">
      <c r="A1555" t="s">
        <v>50</v>
      </c>
      <c r="B1555" t="s">
        <v>51</v>
      </c>
      <c r="C1555" t="s">
        <v>11</v>
      </c>
      <c r="D1555">
        <v>186.54</v>
      </c>
      <c r="E1555">
        <v>23.03</v>
      </c>
      <c r="F1555">
        <v>27.57</v>
      </c>
      <c r="G1555">
        <v>5142.91</v>
      </c>
      <c r="I1555">
        <f t="shared" si="24"/>
        <v>1</v>
      </c>
    </row>
    <row r="1556" spans="1:9" x14ac:dyDescent="0.25">
      <c r="A1556" t="s">
        <v>52</v>
      </c>
      <c r="B1556" t="s">
        <v>53</v>
      </c>
      <c r="C1556" t="s">
        <v>11</v>
      </c>
      <c r="D1556">
        <v>35.909999999999997</v>
      </c>
      <c r="E1556">
        <v>12.14</v>
      </c>
      <c r="F1556">
        <v>14.53</v>
      </c>
      <c r="G1556">
        <v>521.77</v>
      </c>
      <c r="I1556">
        <f t="shared" si="24"/>
        <v>1</v>
      </c>
    </row>
    <row r="1557" spans="1:9" hidden="1" x14ac:dyDescent="0.25">
      <c r="A1557" t="s">
        <v>54</v>
      </c>
      <c r="B1557" t="s">
        <v>55</v>
      </c>
      <c r="C1557" t="s">
        <v>34</v>
      </c>
      <c r="D1557">
        <v>0</v>
      </c>
      <c r="E1557">
        <v>22.54</v>
      </c>
      <c r="F1557">
        <v>26.98</v>
      </c>
      <c r="G1557" t="s">
        <v>9</v>
      </c>
      <c r="I1557">
        <f t="shared" si="24"/>
        <v>0</v>
      </c>
    </row>
    <row r="1558" spans="1:9" x14ac:dyDescent="0.25">
      <c r="A1558" t="s">
        <v>56</v>
      </c>
      <c r="B1558" t="s">
        <v>57</v>
      </c>
      <c r="C1558" t="s">
        <v>11</v>
      </c>
      <c r="D1558">
        <v>46.16</v>
      </c>
      <c r="E1558">
        <v>22.54</v>
      </c>
      <c r="F1558">
        <v>26.98</v>
      </c>
      <c r="G1558">
        <v>1245.4000000000001</v>
      </c>
      <c r="I1558">
        <f t="shared" si="24"/>
        <v>1</v>
      </c>
    </row>
    <row r="1559" spans="1:9" hidden="1" x14ac:dyDescent="0.25">
      <c r="A1559" t="s">
        <v>58</v>
      </c>
      <c r="B1559" t="s">
        <v>59</v>
      </c>
      <c r="C1559" t="s">
        <v>34</v>
      </c>
      <c r="D1559">
        <v>0</v>
      </c>
      <c r="E1559">
        <v>69.34</v>
      </c>
      <c r="F1559">
        <v>83.01</v>
      </c>
      <c r="G1559" t="s">
        <v>9</v>
      </c>
      <c r="I1559">
        <f t="shared" si="24"/>
        <v>0</v>
      </c>
    </row>
    <row r="1560" spans="1:9" hidden="1" x14ac:dyDescent="0.25">
      <c r="A1560">
        <v>97626</v>
      </c>
      <c r="B1560" t="s">
        <v>60</v>
      </c>
      <c r="C1560" t="s">
        <v>34</v>
      </c>
      <c r="D1560">
        <v>0</v>
      </c>
      <c r="E1560">
        <v>432.78</v>
      </c>
      <c r="F1560">
        <v>518.08000000000004</v>
      </c>
      <c r="G1560" t="s">
        <v>9</v>
      </c>
      <c r="I1560">
        <f t="shared" si="24"/>
        <v>0</v>
      </c>
    </row>
    <row r="1561" spans="1:9" hidden="1" x14ac:dyDescent="0.25">
      <c r="A1561">
        <v>97627</v>
      </c>
      <c r="B1561" t="s">
        <v>61</v>
      </c>
      <c r="C1561" t="s">
        <v>34</v>
      </c>
      <c r="D1561">
        <v>0</v>
      </c>
      <c r="E1561">
        <v>236.12</v>
      </c>
      <c r="F1561">
        <v>282.66000000000003</v>
      </c>
      <c r="G1561" t="s">
        <v>9</v>
      </c>
      <c r="I1561">
        <f t="shared" si="24"/>
        <v>0</v>
      </c>
    </row>
    <row r="1562" spans="1:9" hidden="1" x14ac:dyDescent="0.25">
      <c r="A1562">
        <v>97628</v>
      </c>
      <c r="B1562" t="s">
        <v>62</v>
      </c>
      <c r="C1562" t="s">
        <v>34</v>
      </c>
      <c r="D1562">
        <v>0</v>
      </c>
      <c r="E1562">
        <v>198.4</v>
      </c>
      <c r="F1562">
        <v>237.5</v>
      </c>
      <c r="G1562" t="s">
        <v>9</v>
      </c>
      <c r="I1562">
        <f t="shared" si="24"/>
        <v>0</v>
      </c>
    </row>
    <row r="1563" spans="1:9" hidden="1" x14ac:dyDescent="0.25">
      <c r="A1563">
        <v>97629</v>
      </c>
      <c r="B1563" t="s">
        <v>63</v>
      </c>
      <c r="C1563" t="s">
        <v>34</v>
      </c>
      <c r="D1563">
        <v>0</v>
      </c>
      <c r="E1563">
        <v>104.14</v>
      </c>
      <c r="F1563">
        <v>124.67</v>
      </c>
      <c r="G1563" t="s">
        <v>9</v>
      </c>
      <c r="I1563">
        <f t="shared" si="24"/>
        <v>0</v>
      </c>
    </row>
    <row r="1564" spans="1:9" hidden="1" x14ac:dyDescent="0.25">
      <c r="A1564">
        <v>97660</v>
      </c>
      <c r="B1564" t="s">
        <v>64</v>
      </c>
      <c r="C1564" t="s">
        <v>15</v>
      </c>
      <c r="D1564">
        <v>0</v>
      </c>
      <c r="E1564">
        <v>0.47</v>
      </c>
      <c r="F1564">
        <v>0.56000000000000005</v>
      </c>
      <c r="G1564" t="s">
        <v>9</v>
      </c>
      <c r="I1564">
        <f t="shared" si="24"/>
        <v>0</v>
      </c>
    </row>
    <row r="1565" spans="1:9" hidden="1" x14ac:dyDescent="0.25">
      <c r="A1565">
        <v>97665</v>
      </c>
      <c r="B1565" t="s">
        <v>65</v>
      </c>
      <c r="C1565" t="s">
        <v>15</v>
      </c>
      <c r="D1565">
        <v>0</v>
      </c>
      <c r="E1565">
        <v>0.91</v>
      </c>
      <c r="F1565">
        <v>1.0900000000000001</v>
      </c>
      <c r="G1565" t="s">
        <v>9</v>
      </c>
      <c r="I1565">
        <f t="shared" si="24"/>
        <v>0</v>
      </c>
    </row>
    <row r="1566" spans="1:9" hidden="1" x14ac:dyDescent="0.25">
      <c r="A1566">
        <v>97661</v>
      </c>
      <c r="B1566" t="s">
        <v>66</v>
      </c>
      <c r="C1566" t="s">
        <v>29</v>
      </c>
      <c r="D1566">
        <v>0</v>
      </c>
      <c r="E1566">
        <v>0.47</v>
      </c>
      <c r="F1566">
        <v>0.56000000000000005</v>
      </c>
      <c r="G1566" t="s">
        <v>9</v>
      </c>
      <c r="I1566">
        <f t="shared" si="24"/>
        <v>0</v>
      </c>
    </row>
    <row r="1567" spans="1:9" hidden="1" x14ac:dyDescent="0.25">
      <c r="A1567">
        <v>97641</v>
      </c>
      <c r="B1567" t="s">
        <v>67</v>
      </c>
      <c r="C1567" t="s">
        <v>11</v>
      </c>
      <c r="D1567">
        <v>0</v>
      </c>
      <c r="E1567">
        <v>3.55</v>
      </c>
      <c r="F1567">
        <v>4.25</v>
      </c>
      <c r="G1567" t="s">
        <v>9</v>
      </c>
      <c r="I1567">
        <f t="shared" si="24"/>
        <v>0</v>
      </c>
    </row>
    <row r="1568" spans="1:9" hidden="1" x14ac:dyDescent="0.25">
      <c r="A1568">
        <v>97640</v>
      </c>
      <c r="B1568" t="s">
        <v>68</v>
      </c>
      <c r="C1568" t="s">
        <v>11</v>
      </c>
      <c r="D1568">
        <v>0</v>
      </c>
      <c r="E1568">
        <v>1.29</v>
      </c>
      <c r="F1568">
        <v>1.54</v>
      </c>
      <c r="G1568" t="s">
        <v>9</v>
      </c>
      <c r="I1568">
        <f t="shared" si="24"/>
        <v>0</v>
      </c>
    </row>
    <row r="1569" spans="1:9" hidden="1" x14ac:dyDescent="0.25">
      <c r="A1569">
        <v>97642</v>
      </c>
      <c r="B1569" t="s">
        <v>69</v>
      </c>
      <c r="C1569" t="s">
        <v>11</v>
      </c>
      <c r="D1569">
        <v>0</v>
      </c>
      <c r="E1569">
        <v>2.31</v>
      </c>
      <c r="F1569">
        <v>2.77</v>
      </c>
      <c r="G1569" t="s">
        <v>9</v>
      </c>
      <c r="I1569">
        <f t="shared" si="24"/>
        <v>0</v>
      </c>
    </row>
    <row r="1570" spans="1:9" hidden="1" x14ac:dyDescent="0.25">
      <c r="A1570">
        <v>72201</v>
      </c>
      <c r="B1570" t="s">
        <v>6</v>
      </c>
      <c r="C1570" t="s">
        <v>7</v>
      </c>
      <c r="D1570">
        <v>0</v>
      </c>
      <c r="E1570" t="s">
        <v>8</v>
      </c>
      <c r="F1570">
        <v>0</v>
      </c>
      <c r="G1570" t="s">
        <v>9</v>
      </c>
      <c r="I1570">
        <f t="shared" si="24"/>
        <v>0</v>
      </c>
    </row>
    <row r="1571" spans="1:9" hidden="1" x14ac:dyDescent="0.25">
      <c r="A1571">
        <v>97631</v>
      </c>
      <c r="B1571" t="s">
        <v>70</v>
      </c>
      <c r="C1571" t="s">
        <v>11</v>
      </c>
      <c r="D1571">
        <v>0</v>
      </c>
      <c r="E1571">
        <v>2.35</v>
      </c>
      <c r="F1571">
        <v>2.81</v>
      </c>
      <c r="G1571" t="s">
        <v>9</v>
      </c>
      <c r="I1571">
        <f t="shared" si="24"/>
        <v>0</v>
      </c>
    </row>
    <row r="1572" spans="1:9" hidden="1" x14ac:dyDescent="0.25">
      <c r="A1572">
        <v>97633</v>
      </c>
      <c r="B1572" t="s">
        <v>71</v>
      </c>
      <c r="C1572" t="s">
        <v>11</v>
      </c>
      <c r="D1572">
        <v>0</v>
      </c>
      <c r="E1572">
        <v>16.97</v>
      </c>
      <c r="F1572">
        <v>20.309999999999999</v>
      </c>
      <c r="G1572" t="s">
        <v>9</v>
      </c>
      <c r="I1572">
        <f t="shared" si="24"/>
        <v>0</v>
      </c>
    </row>
    <row r="1573" spans="1:9" x14ac:dyDescent="0.25">
      <c r="A1573">
        <v>97634</v>
      </c>
      <c r="B1573" t="s">
        <v>72</v>
      </c>
      <c r="C1573" t="s">
        <v>11</v>
      </c>
      <c r="D1573">
        <v>120.03</v>
      </c>
      <c r="E1573">
        <v>9.91</v>
      </c>
      <c r="F1573">
        <v>11.86</v>
      </c>
      <c r="G1573">
        <v>1423.56</v>
      </c>
      <c r="I1573">
        <f t="shared" si="24"/>
        <v>1</v>
      </c>
    </row>
    <row r="1574" spans="1:9" x14ac:dyDescent="0.25">
      <c r="A1574">
        <v>97644</v>
      </c>
      <c r="B1574" t="s">
        <v>73</v>
      </c>
      <c r="C1574" t="s">
        <v>11</v>
      </c>
      <c r="D1574">
        <v>17.190000000000001</v>
      </c>
      <c r="E1574">
        <v>6.57</v>
      </c>
      <c r="F1574">
        <v>7.86</v>
      </c>
      <c r="G1574">
        <v>135.11000000000001</v>
      </c>
      <c r="I1574">
        <f t="shared" si="24"/>
        <v>1</v>
      </c>
    </row>
    <row r="1575" spans="1:9" x14ac:dyDescent="0.25">
      <c r="A1575">
        <v>97645</v>
      </c>
      <c r="B1575" t="s">
        <v>74</v>
      </c>
      <c r="C1575" t="s">
        <v>11</v>
      </c>
      <c r="D1575">
        <v>16.59</v>
      </c>
      <c r="E1575">
        <v>24.74</v>
      </c>
      <c r="F1575">
        <v>29.62</v>
      </c>
      <c r="G1575">
        <v>491.4</v>
      </c>
      <c r="I1575">
        <f t="shared" si="24"/>
        <v>1</v>
      </c>
    </row>
    <row r="1576" spans="1:9" hidden="1" x14ac:dyDescent="0.25">
      <c r="A1576" t="s">
        <v>75</v>
      </c>
      <c r="B1576" t="s">
        <v>76</v>
      </c>
      <c r="C1576" t="s">
        <v>15</v>
      </c>
      <c r="D1576">
        <v>0</v>
      </c>
      <c r="E1576">
        <v>4.6900000000000004</v>
      </c>
      <c r="F1576">
        <v>5.61</v>
      </c>
      <c r="G1576" t="s">
        <v>9</v>
      </c>
      <c r="I1576">
        <f t="shared" si="24"/>
        <v>0</v>
      </c>
    </row>
    <row r="1577" spans="1:9" hidden="1" x14ac:dyDescent="0.25">
      <c r="A1577" t="s">
        <v>77</v>
      </c>
      <c r="B1577" t="s">
        <v>78</v>
      </c>
      <c r="C1577" t="s">
        <v>11</v>
      </c>
      <c r="D1577">
        <v>0</v>
      </c>
      <c r="E1577">
        <v>13.78</v>
      </c>
      <c r="F1577">
        <v>16.5</v>
      </c>
      <c r="G1577" t="s">
        <v>9</v>
      </c>
      <c r="I1577">
        <f t="shared" si="24"/>
        <v>0</v>
      </c>
    </row>
    <row r="1578" spans="1:9" x14ac:dyDescent="0.25">
      <c r="A1578" t="s">
        <v>79</v>
      </c>
      <c r="B1578" t="s">
        <v>80</v>
      </c>
      <c r="C1578" t="s">
        <v>11</v>
      </c>
      <c r="D1578">
        <v>48.89</v>
      </c>
      <c r="E1578">
        <v>7.04</v>
      </c>
      <c r="F1578">
        <v>8.43</v>
      </c>
      <c r="G1578">
        <v>412.14</v>
      </c>
      <c r="I1578">
        <f t="shared" si="24"/>
        <v>1</v>
      </c>
    </row>
    <row r="1579" spans="1:9" hidden="1" x14ac:dyDescent="0.25">
      <c r="A1579" t="s">
        <v>81</v>
      </c>
      <c r="B1579" t="s">
        <v>82</v>
      </c>
      <c r="C1579" t="s">
        <v>11</v>
      </c>
      <c r="D1579">
        <v>0</v>
      </c>
      <c r="E1579">
        <v>46.05</v>
      </c>
      <c r="F1579">
        <v>55.13</v>
      </c>
      <c r="G1579" t="s">
        <v>9</v>
      </c>
      <c r="I1579">
        <f t="shared" si="24"/>
        <v>0</v>
      </c>
    </row>
    <row r="1580" spans="1:9" x14ac:dyDescent="0.25">
      <c r="A1580" t="s">
        <v>83</v>
      </c>
      <c r="B1580" t="s">
        <v>84</v>
      </c>
      <c r="C1580" t="s">
        <v>11</v>
      </c>
      <c r="D1580">
        <v>10.78</v>
      </c>
      <c r="E1580">
        <v>18.329999999999998</v>
      </c>
      <c r="F1580">
        <v>21.94</v>
      </c>
      <c r="G1580">
        <v>236.51</v>
      </c>
      <c r="I1580">
        <f t="shared" si="24"/>
        <v>1</v>
      </c>
    </row>
    <row r="1581" spans="1:9" hidden="1" x14ac:dyDescent="0.25">
      <c r="A1581" t="s">
        <v>85</v>
      </c>
      <c r="B1581" t="s">
        <v>86</v>
      </c>
      <c r="C1581" t="s">
        <v>11</v>
      </c>
      <c r="D1581">
        <v>0</v>
      </c>
      <c r="E1581">
        <v>6.14</v>
      </c>
      <c r="F1581">
        <v>7.35</v>
      </c>
      <c r="G1581" t="s">
        <v>9</v>
      </c>
      <c r="I1581">
        <f t="shared" si="24"/>
        <v>0</v>
      </c>
    </row>
    <row r="1582" spans="1:9" hidden="1" x14ac:dyDescent="0.25">
      <c r="A1582">
        <v>97662</v>
      </c>
      <c r="B1582" t="s">
        <v>87</v>
      </c>
      <c r="C1582" t="s">
        <v>29</v>
      </c>
      <c r="D1582">
        <v>0</v>
      </c>
      <c r="E1582">
        <v>0.34</v>
      </c>
      <c r="F1582">
        <v>0.41</v>
      </c>
      <c r="G1582" t="s">
        <v>9</v>
      </c>
      <c r="I1582">
        <f t="shared" si="24"/>
        <v>0</v>
      </c>
    </row>
    <row r="1583" spans="1:9" x14ac:dyDescent="0.25">
      <c r="A1583">
        <v>97666</v>
      </c>
      <c r="B1583" t="s">
        <v>88</v>
      </c>
      <c r="C1583" t="s">
        <v>15</v>
      </c>
      <c r="D1583">
        <v>5</v>
      </c>
      <c r="E1583">
        <v>6.32</v>
      </c>
      <c r="F1583">
        <v>7.57</v>
      </c>
      <c r="G1583">
        <v>37.85</v>
      </c>
      <c r="I1583">
        <f t="shared" si="24"/>
        <v>1</v>
      </c>
    </row>
    <row r="1584" spans="1:9" x14ac:dyDescent="0.25">
      <c r="A1584">
        <v>97663</v>
      </c>
      <c r="B1584" t="s">
        <v>89</v>
      </c>
      <c r="C1584" t="s">
        <v>15</v>
      </c>
      <c r="D1584">
        <v>14</v>
      </c>
      <c r="E1584">
        <v>8.68</v>
      </c>
      <c r="F1584">
        <v>10.39</v>
      </c>
      <c r="G1584">
        <v>145.46</v>
      </c>
      <c r="I1584">
        <f t="shared" si="24"/>
        <v>1</v>
      </c>
    </row>
    <row r="1585" spans="1:9" hidden="1" x14ac:dyDescent="0.25">
      <c r="A1585" t="s">
        <v>90</v>
      </c>
      <c r="B1585" t="s">
        <v>91</v>
      </c>
      <c r="C1585" t="s">
        <v>11</v>
      </c>
      <c r="D1585">
        <v>0</v>
      </c>
      <c r="E1585">
        <v>8.1300000000000008</v>
      </c>
      <c r="F1585">
        <v>9.73</v>
      </c>
      <c r="G1585" t="s">
        <v>9</v>
      </c>
      <c r="I1585">
        <f t="shared" si="24"/>
        <v>0</v>
      </c>
    </row>
    <row r="1586" spans="1:9" x14ac:dyDescent="0.25">
      <c r="A1586" t="s">
        <v>92</v>
      </c>
      <c r="B1586" t="s">
        <v>93</v>
      </c>
      <c r="C1586" t="s">
        <v>11</v>
      </c>
      <c r="D1586">
        <v>260.99</v>
      </c>
      <c r="E1586">
        <v>4.4000000000000004</v>
      </c>
      <c r="F1586">
        <v>5.27</v>
      </c>
      <c r="G1586">
        <v>1375.42</v>
      </c>
      <c r="I1586">
        <f t="shared" si="24"/>
        <v>1</v>
      </c>
    </row>
    <row r="1587" spans="1:9" hidden="1" x14ac:dyDescent="0.25">
      <c r="A1587">
        <v>97651</v>
      </c>
      <c r="B1587" t="s">
        <v>94</v>
      </c>
      <c r="C1587" t="s">
        <v>15</v>
      </c>
      <c r="D1587">
        <v>0</v>
      </c>
      <c r="E1587">
        <v>61.89</v>
      </c>
      <c r="F1587">
        <v>74.09</v>
      </c>
      <c r="G1587" t="s">
        <v>9</v>
      </c>
      <c r="I1587">
        <f t="shared" si="24"/>
        <v>0</v>
      </c>
    </row>
    <row r="1588" spans="1:9" hidden="1" x14ac:dyDescent="0.25">
      <c r="A1588">
        <v>97652</v>
      </c>
      <c r="B1588" t="s">
        <v>95</v>
      </c>
      <c r="C1588" t="s">
        <v>15</v>
      </c>
      <c r="D1588">
        <v>0</v>
      </c>
      <c r="E1588">
        <v>140.32</v>
      </c>
      <c r="F1588">
        <v>167.98</v>
      </c>
      <c r="G1588" t="s">
        <v>9</v>
      </c>
      <c r="I1588">
        <f t="shared" si="24"/>
        <v>0</v>
      </c>
    </row>
    <row r="1589" spans="1:9" hidden="1" x14ac:dyDescent="0.25">
      <c r="A1589">
        <v>97653</v>
      </c>
      <c r="B1589" t="s">
        <v>96</v>
      </c>
      <c r="C1589" t="s">
        <v>15</v>
      </c>
      <c r="D1589">
        <v>0</v>
      </c>
      <c r="E1589">
        <v>98.14</v>
      </c>
      <c r="F1589">
        <v>117.48</v>
      </c>
      <c r="G1589" t="s">
        <v>9</v>
      </c>
      <c r="I1589">
        <f t="shared" si="24"/>
        <v>0</v>
      </c>
    </row>
    <row r="1590" spans="1:9" hidden="1" x14ac:dyDescent="0.25">
      <c r="A1590">
        <v>97654</v>
      </c>
      <c r="B1590" t="s">
        <v>97</v>
      </c>
      <c r="C1590" t="s">
        <v>15</v>
      </c>
      <c r="D1590">
        <v>0</v>
      </c>
      <c r="E1590">
        <v>119.61</v>
      </c>
      <c r="F1590">
        <v>143.19</v>
      </c>
      <c r="G1590" t="s">
        <v>9</v>
      </c>
      <c r="I1590">
        <f t="shared" si="24"/>
        <v>0</v>
      </c>
    </row>
    <row r="1591" spans="1:9" x14ac:dyDescent="0.25">
      <c r="A1591">
        <v>97650</v>
      </c>
      <c r="B1591" t="s">
        <v>98</v>
      </c>
      <c r="C1591" t="s">
        <v>11</v>
      </c>
      <c r="D1591">
        <v>260.99</v>
      </c>
      <c r="E1591">
        <v>5.59</v>
      </c>
      <c r="F1591">
        <v>6.69</v>
      </c>
      <c r="G1591">
        <v>1746.02</v>
      </c>
      <c r="I1591">
        <f t="shared" si="24"/>
        <v>1</v>
      </c>
    </row>
    <row r="1592" spans="1:9" hidden="1" x14ac:dyDescent="0.25">
      <c r="A1592">
        <v>97647</v>
      </c>
      <c r="B1592" t="s">
        <v>99</v>
      </c>
      <c r="C1592" t="s">
        <v>11</v>
      </c>
      <c r="D1592">
        <v>0</v>
      </c>
      <c r="E1592">
        <v>2.6</v>
      </c>
      <c r="F1592">
        <v>3.11</v>
      </c>
      <c r="G1592" t="s">
        <v>9</v>
      </c>
      <c r="I1592">
        <f t="shared" si="24"/>
        <v>0</v>
      </c>
    </row>
    <row r="1593" spans="1:9" hidden="1" x14ac:dyDescent="0.25">
      <c r="A1593">
        <v>85421</v>
      </c>
      <c r="B1593" t="s">
        <v>6</v>
      </c>
      <c r="C1593" t="s">
        <v>7</v>
      </c>
      <c r="D1593">
        <v>0</v>
      </c>
      <c r="E1593" t="s">
        <v>8</v>
      </c>
      <c r="F1593">
        <v>0</v>
      </c>
      <c r="G1593" t="s">
        <v>9</v>
      </c>
      <c r="I1593">
        <f t="shared" si="24"/>
        <v>0</v>
      </c>
    </row>
    <row r="1594" spans="1:9" hidden="1" x14ac:dyDescent="0.25">
      <c r="A1594">
        <v>5681</v>
      </c>
      <c r="B1594" t="s">
        <v>100</v>
      </c>
      <c r="C1594" t="s">
        <v>101</v>
      </c>
      <c r="D1594">
        <v>0</v>
      </c>
      <c r="E1594">
        <v>42.57</v>
      </c>
      <c r="F1594">
        <v>50.96</v>
      </c>
      <c r="G1594" t="s">
        <v>9</v>
      </c>
      <c r="I1594">
        <f t="shared" si="24"/>
        <v>0</v>
      </c>
    </row>
    <row r="1595" spans="1:9" hidden="1" x14ac:dyDescent="0.25">
      <c r="A1595">
        <v>5877</v>
      </c>
      <c r="B1595" t="s">
        <v>102</v>
      </c>
      <c r="C1595" t="s">
        <v>101</v>
      </c>
      <c r="D1595">
        <v>0</v>
      </c>
      <c r="E1595">
        <v>44.02</v>
      </c>
      <c r="F1595">
        <v>52.7</v>
      </c>
      <c r="G1595" t="s">
        <v>9</v>
      </c>
      <c r="I1595">
        <f t="shared" si="24"/>
        <v>0</v>
      </c>
    </row>
    <row r="1596" spans="1:9" hidden="1" x14ac:dyDescent="0.25">
      <c r="A1596">
        <v>5679</v>
      </c>
      <c r="B1596" t="s">
        <v>103</v>
      </c>
      <c r="C1596" t="s">
        <v>101</v>
      </c>
      <c r="D1596">
        <v>0</v>
      </c>
      <c r="E1596">
        <v>44.7</v>
      </c>
      <c r="F1596">
        <v>53.51</v>
      </c>
      <c r="G1596" t="s">
        <v>9</v>
      </c>
      <c r="I1596">
        <f t="shared" si="24"/>
        <v>0</v>
      </c>
    </row>
    <row r="1597" spans="1:9" hidden="1" x14ac:dyDescent="0.25">
      <c r="A1597" t="s">
        <v>104</v>
      </c>
      <c r="B1597" t="s">
        <v>105</v>
      </c>
      <c r="C1597" t="s">
        <v>34</v>
      </c>
      <c r="D1597">
        <v>0</v>
      </c>
      <c r="E1597">
        <v>225.36</v>
      </c>
      <c r="F1597">
        <v>269.77999999999997</v>
      </c>
      <c r="G1597" t="s">
        <v>9</v>
      </c>
      <c r="I1597">
        <f t="shared" si="24"/>
        <v>0</v>
      </c>
    </row>
    <row r="1598" spans="1:9" hidden="1" x14ac:dyDescent="0.25">
      <c r="A1598" t="s">
        <v>106</v>
      </c>
      <c r="B1598" t="s">
        <v>107</v>
      </c>
      <c r="C1598" t="s">
        <v>29</v>
      </c>
      <c r="D1598">
        <v>0</v>
      </c>
      <c r="E1598">
        <v>9.2100000000000009</v>
      </c>
      <c r="F1598">
        <v>11.03</v>
      </c>
      <c r="G1598" t="s">
        <v>9</v>
      </c>
      <c r="I1598">
        <f t="shared" si="24"/>
        <v>0</v>
      </c>
    </row>
    <row r="1599" spans="1:9" hidden="1" x14ac:dyDescent="0.25">
      <c r="A1599" t="s">
        <v>108</v>
      </c>
      <c r="B1599" t="s">
        <v>109</v>
      </c>
      <c r="C1599" t="s">
        <v>15</v>
      </c>
      <c r="D1599">
        <v>0</v>
      </c>
      <c r="E1599">
        <v>12.32</v>
      </c>
      <c r="F1599">
        <v>14.75</v>
      </c>
      <c r="G1599" t="s">
        <v>9</v>
      </c>
      <c r="I1599">
        <f t="shared" si="24"/>
        <v>0</v>
      </c>
    </row>
    <row r="1600" spans="1:9" hidden="1" x14ac:dyDescent="0.25">
      <c r="A1600">
        <v>98526</v>
      </c>
      <c r="B1600" t="s">
        <v>110</v>
      </c>
      <c r="C1600" t="s">
        <v>15</v>
      </c>
      <c r="D1600">
        <v>0</v>
      </c>
      <c r="E1600">
        <v>61.02</v>
      </c>
      <c r="F1600">
        <v>73.05</v>
      </c>
      <c r="G1600" t="s">
        <v>9</v>
      </c>
      <c r="I1600">
        <f t="shared" si="24"/>
        <v>0</v>
      </c>
    </row>
    <row r="1601" spans="1:9" hidden="1" x14ac:dyDescent="0.25">
      <c r="A1601">
        <v>98527</v>
      </c>
      <c r="B1601" t="s">
        <v>111</v>
      </c>
      <c r="C1601" t="s">
        <v>15</v>
      </c>
      <c r="D1601">
        <v>0</v>
      </c>
      <c r="E1601">
        <v>131.37</v>
      </c>
      <c r="F1601">
        <v>157.26</v>
      </c>
      <c r="G1601" t="s">
        <v>9</v>
      </c>
      <c r="I1601">
        <f t="shared" si="24"/>
        <v>0</v>
      </c>
    </row>
    <row r="1602" spans="1:9" hidden="1" x14ac:dyDescent="0.25">
      <c r="A1602">
        <v>98528</v>
      </c>
      <c r="B1602" t="s">
        <v>112</v>
      </c>
      <c r="C1602" t="s">
        <v>15</v>
      </c>
      <c r="D1602">
        <v>0</v>
      </c>
      <c r="E1602">
        <v>192.09</v>
      </c>
      <c r="F1602">
        <v>229.95</v>
      </c>
      <c r="G1602" t="s">
        <v>9</v>
      </c>
      <c r="I1602">
        <f t="shared" si="24"/>
        <v>0</v>
      </c>
    </row>
    <row r="1603" spans="1:9" hidden="1" x14ac:dyDescent="0.25">
      <c r="A1603" t="s">
        <v>9</v>
      </c>
      <c r="B1603" t="s">
        <v>9</v>
      </c>
      <c r="C1603" t="s">
        <v>9</v>
      </c>
      <c r="D1603">
        <v>0</v>
      </c>
      <c r="E1603" t="s">
        <v>9</v>
      </c>
      <c r="F1603">
        <v>0</v>
      </c>
      <c r="G1603" t="s">
        <v>9</v>
      </c>
      <c r="I1603">
        <f t="shared" si="24"/>
        <v>0</v>
      </c>
    </row>
    <row r="1604" spans="1:9" hidden="1" x14ac:dyDescent="0.25">
      <c r="I1604">
        <f t="shared" ref="I1604:I1667" si="25">IF(D1604=0,0,1)</f>
        <v>0</v>
      </c>
    </row>
    <row r="1605" spans="1:9" hidden="1" x14ac:dyDescent="0.25">
      <c r="B1605" t="s">
        <v>113</v>
      </c>
      <c r="G1605">
        <v>2561.6</v>
      </c>
      <c r="I1605">
        <f t="shared" si="25"/>
        <v>0</v>
      </c>
    </row>
    <row r="1606" spans="1:9" x14ac:dyDescent="0.25">
      <c r="A1606">
        <v>93358</v>
      </c>
      <c r="B1606" t="s">
        <v>114</v>
      </c>
      <c r="C1606" t="s">
        <v>34</v>
      </c>
      <c r="D1606">
        <v>22.7</v>
      </c>
      <c r="E1606">
        <v>60.72</v>
      </c>
      <c r="F1606">
        <v>72.69</v>
      </c>
      <c r="G1606">
        <v>1650.06</v>
      </c>
      <c r="I1606">
        <f t="shared" si="25"/>
        <v>1</v>
      </c>
    </row>
    <row r="1607" spans="1:9" x14ac:dyDescent="0.25">
      <c r="A1607">
        <v>96995</v>
      </c>
      <c r="B1607" t="s">
        <v>117</v>
      </c>
      <c r="C1607" t="s">
        <v>34</v>
      </c>
      <c r="D1607">
        <v>18.690000000000001</v>
      </c>
      <c r="E1607">
        <v>36.81</v>
      </c>
      <c r="F1607">
        <v>44.07</v>
      </c>
      <c r="G1607">
        <v>823.67</v>
      </c>
      <c r="I1607">
        <f t="shared" si="25"/>
        <v>1</v>
      </c>
    </row>
    <row r="1608" spans="1:9" hidden="1" x14ac:dyDescent="0.25">
      <c r="A1608">
        <v>96995</v>
      </c>
      <c r="B1608" t="s">
        <v>117</v>
      </c>
      <c r="C1608" t="s">
        <v>34</v>
      </c>
      <c r="D1608">
        <v>0</v>
      </c>
      <c r="E1608">
        <v>48.81</v>
      </c>
      <c r="F1608">
        <v>58.43</v>
      </c>
      <c r="G1608" t="s">
        <v>9</v>
      </c>
      <c r="I1608">
        <f t="shared" si="25"/>
        <v>0</v>
      </c>
    </row>
    <row r="1609" spans="1:9" hidden="1" x14ac:dyDescent="0.25">
      <c r="A1609" t="s">
        <v>118</v>
      </c>
      <c r="B1609" t="s">
        <v>119</v>
      </c>
      <c r="C1609" t="s">
        <v>34</v>
      </c>
      <c r="D1609">
        <v>0</v>
      </c>
      <c r="E1609">
        <v>68.73</v>
      </c>
      <c r="F1609">
        <v>82.28</v>
      </c>
      <c r="G1609" t="s">
        <v>9</v>
      </c>
      <c r="I1609">
        <f t="shared" si="25"/>
        <v>0</v>
      </c>
    </row>
    <row r="1610" spans="1:9" x14ac:dyDescent="0.25">
      <c r="A1610">
        <v>97083</v>
      </c>
      <c r="B1610" t="s">
        <v>120</v>
      </c>
      <c r="C1610" t="s">
        <v>11</v>
      </c>
      <c r="D1610">
        <v>30.3</v>
      </c>
      <c r="E1610">
        <v>2.42</v>
      </c>
      <c r="F1610">
        <v>2.9</v>
      </c>
      <c r="G1610">
        <v>87.87</v>
      </c>
      <c r="I1610">
        <f t="shared" si="25"/>
        <v>1</v>
      </c>
    </row>
    <row r="1611" spans="1:9" hidden="1" x14ac:dyDescent="0.25">
      <c r="A1611">
        <v>93382</v>
      </c>
      <c r="B1611" t="s">
        <v>121</v>
      </c>
      <c r="C1611" t="s">
        <v>34</v>
      </c>
      <c r="D1611">
        <v>0</v>
      </c>
      <c r="E1611">
        <v>26.71</v>
      </c>
      <c r="F1611">
        <v>31.97</v>
      </c>
      <c r="G1611" t="s">
        <v>9</v>
      </c>
      <c r="I1611">
        <f t="shared" si="25"/>
        <v>0</v>
      </c>
    </row>
    <row r="1612" spans="1:9" hidden="1" x14ac:dyDescent="0.25">
      <c r="A1612">
        <v>96995</v>
      </c>
      <c r="B1612" t="s">
        <v>117</v>
      </c>
      <c r="C1612" t="s">
        <v>34</v>
      </c>
      <c r="D1612">
        <v>0</v>
      </c>
      <c r="E1612">
        <v>36.81</v>
      </c>
      <c r="F1612">
        <v>44.07</v>
      </c>
      <c r="G1612" t="s">
        <v>9</v>
      </c>
      <c r="I1612">
        <f t="shared" si="25"/>
        <v>0</v>
      </c>
    </row>
    <row r="1613" spans="1:9" hidden="1" x14ac:dyDescent="0.25">
      <c r="A1613">
        <v>89905</v>
      </c>
      <c r="B1613" t="s">
        <v>6</v>
      </c>
      <c r="C1613" t="s">
        <v>7</v>
      </c>
      <c r="D1613">
        <v>0</v>
      </c>
      <c r="E1613" t="s">
        <v>8</v>
      </c>
      <c r="F1613">
        <v>0</v>
      </c>
      <c r="G1613" t="s">
        <v>9</v>
      </c>
      <c r="I1613">
        <f t="shared" si="25"/>
        <v>0</v>
      </c>
    </row>
    <row r="1614" spans="1:9" hidden="1" x14ac:dyDescent="0.25">
      <c r="A1614" t="s">
        <v>122</v>
      </c>
      <c r="B1614" t="s">
        <v>123</v>
      </c>
      <c r="C1614" t="s">
        <v>34</v>
      </c>
      <c r="D1614">
        <v>0</v>
      </c>
      <c r="E1614">
        <v>53.95</v>
      </c>
      <c r="F1614">
        <v>64.58</v>
      </c>
      <c r="G1614" t="s">
        <v>9</v>
      </c>
      <c r="I1614">
        <f t="shared" si="25"/>
        <v>0</v>
      </c>
    </row>
    <row r="1615" spans="1:9" hidden="1" x14ac:dyDescent="0.25">
      <c r="A1615">
        <v>79473</v>
      </c>
      <c r="B1615" t="s">
        <v>6</v>
      </c>
      <c r="C1615" t="s">
        <v>7</v>
      </c>
      <c r="D1615">
        <v>0</v>
      </c>
      <c r="E1615" t="s">
        <v>8</v>
      </c>
      <c r="F1615">
        <v>0</v>
      </c>
      <c r="G1615" t="s">
        <v>9</v>
      </c>
      <c r="I1615">
        <f t="shared" si="25"/>
        <v>0</v>
      </c>
    </row>
    <row r="1616" spans="1:9" hidden="1" x14ac:dyDescent="0.25">
      <c r="I1616">
        <f t="shared" si="25"/>
        <v>0</v>
      </c>
    </row>
    <row r="1617" spans="1:9" hidden="1" x14ac:dyDescent="0.25">
      <c r="B1617" t="s">
        <v>124</v>
      </c>
      <c r="G1617">
        <v>21023.42</v>
      </c>
      <c r="I1617">
        <f t="shared" si="25"/>
        <v>0</v>
      </c>
    </row>
    <row r="1618" spans="1:9" x14ac:dyDescent="0.25">
      <c r="A1618">
        <v>95241</v>
      </c>
      <c r="B1618" t="s">
        <v>125</v>
      </c>
      <c r="C1618" t="s">
        <v>11</v>
      </c>
      <c r="D1618">
        <v>1.8</v>
      </c>
      <c r="E1618">
        <v>23.97</v>
      </c>
      <c r="F1618">
        <v>28.69</v>
      </c>
      <c r="G1618">
        <v>51.64</v>
      </c>
      <c r="I1618">
        <f t="shared" si="25"/>
        <v>1</v>
      </c>
    </row>
    <row r="1619" spans="1:9" x14ac:dyDescent="0.25">
      <c r="A1619" t="s">
        <v>126</v>
      </c>
      <c r="B1619" t="s">
        <v>127</v>
      </c>
      <c r="C1619" t="s">
        <v>34</v>
      </c>
      <c r="D1619">
        <v>19.579999999999998</v>
      </c>
      <c r="E1619">
        <v>423.15</v>
      </c>
      <c r="F1619">
        <v>506.55</v>
      </c>
      <c r="G1619">
        <v>9918.25</v>
      </c>
      <c r="I1619">
        <f t="shared" si="25"/>
        <v>1</v>
      </c>
    </row>
    <row r="1620" spans="1:9" x14ac:dyDescent="0.25">
      <c r="A1620">
        <v>102487</v>
      </c>
      <c r="B1620" t="s">
        <v>128</v>
      </c>
      <c r="C1620" t="s">
        <v>34</v>
      </c>
      <c r="D1620">
        <v>0.9</v>
      </c>
      <c r="E1620">
        <v>456.54</v>
      </c>
      <c r="F1620">
        <v>546.52</v>
      </c>
      <c r="G1620">
        <v>491.87</v>
      </c>
      <c r="I1620">
        <f t="shared" si="25"/>
        <v>1</v>
      </c>
    </row>
    <row r="1621" spans="1:9" x14ac:dyDescent="0.25">
      <c r="A1621" t="s">
        <v>129</v>
      </c>
      <c r="B1621" t="s">
        <v>130</v>
      </c>
      <c r="C1621" t="s">
        <v>11</v>
      </c>
      <c r="D1621">
        <v>34.909999999999997</v>
      </c>
      <c r="E1621">
        <v>105.56</v>
      </c>
      <c r="F1621">
        <v>126.37</v>
      </c>
      <c r="G1621">
        <v>4411.58</v>
      </c>
      <c r="I1621">
        <f t="shared" si="25"/>
        <v>1</v>
      </c>
    </row>
    <row r="1622" spans="1:9" hidden="1" x14ac:dyDescent="0.25">
      <c r="A1622">
        <v>96536</v>
      </c>
      <c r="B1622" t="s">
        <v>131</v>
      </c>
      <c r="C1622" t="s">
        <v>11</v>
      </c>
      <c r="D1622">
        <v>0</v>
      </c>
      <c r="E1622">
        <v>58.35</v>
      </c>
      <c r="F1622">
        <v>69.849999999999994</v>
      </c>
      <c r="G1622" t="s">
        <v>9</v>
      </c>
      <c r="I1622">
        <f t="shared" si="25"/>
        <v>0</v>
      </c>
    </row>
    <row r="1623" spans="1:9" hidden="1" x14ac:dyDescent="0.25">
      <c r="A1623" t="s">
        <v>132</v>
      </c>
      <c r="B1623" t="s">
        <v>6</v>
      </c>
      <c r="C1623" t="s">
        <v>7</v>
      </c>
      <c r="D1623">
        <v>0</v>
      </c>
      <c r="E1623" t="s">
        <v>8</v>
      </c>
      <c r="F1623">
        <v>0</v>
      </c>
      <c r="G1623" t="s">
        <v>9</v>
      </c>
      <c r="I1623">
        <f t="shared" si="25"/>
        <v>0</v>
      </c>
    </row>
    <row r="1624" spans="1:9" hidden="1" x14ac:dyDescent="0.25">
      <c r="A1624" t="s">
        <v>133</v>
      </c>
      <c r="B1624" t="s">
        <v>134</v>
      </c>
      <c r="C1624" t="s">
        <v>11</v>
      </c>
      <c r="D1624">
        <v>0</v>
      </c>
      <c r="E1624">
        <v>38.75</v>
      </c>
      <c r="F1624">
        <v>46.39</v>
      </c>
      <c r="G1624" t="s">
        <v>9</v>
      </c>
      <c r="I1624">
        <f t="shared" si="25"/>
        <v>0</v>
      </c>
    </row>
    <row r="1625" spans="1:9" x14ac:dyDescent="0.25">
      <c r="A1625">
        <v>93204</v>
      </c>
      <c r="B1625" t="s">
        <v>135</v>
      </c>
      <c r="C1625" t="s">
        <v>29</v>
      </c>
      <c r="D1625">
        <v>95.96</v>
      </c>
      <c r="E1625">
        <v>53.54</v>
      </c>
      <c r="F1625">
        <v>64.09</v>
      </c>
      <c r="G1625">
        <v>6150.08</v>
      </c>
      <c r="I1625">
        <f t="shared" si="25"/>
        <v>1</v>
      </c>
    </row>
    <row r="1626" spans="1:9" hidden="1" x14ac:dyDescent="0.25">
      <c r="A1626" t="s">
        <v>9</v>
      </c>
      <c r="B1626" t="s">
        <v>9</v>
      </c>
      <c r="C1626" t="s">
        <v>9</v>
      </c>
      <c r="D1626">
        <v>0</v>
      </c>
      <c r="E1626" t="s">
        <v>9</v>
      </c>
      <c r="F1626">
        <v>0</v>
      </c>
      <c r="G1626" t="s">
        <v>9</v>
      </c>
      <c r="I1626">
        <f t="shared" si="25"/>
        <v>0</v>
      </c>
    </row>
    <row r="1627" spans="1:9" hidden="1" x14ac:dyDescent="0.25">
      <c r="A1627" t="s">
        <v>9</v>
      </c>
      <c r="B1627" t="s">
        <v>9</v>
      </c>
      <c r="C1627" t="s">
        <v>9</v>
      </c>
      <c r="D1627">
        <v>0</v>
      </c>
      <c r="E1627" t="s">
        <v>9</v>
      </c>
      <c r="F1627">
        <v>0</v>
      </c>
      <c r="G1627" t="s">
        <v>9</v>
      </c>
      <c r="I1627">
        <f t="shared" si="25"/>
        <v>0</v>
      </c>
    </row>
    <row r="1628" spans="1:9" hidden="1" x14ac:dyDescent="0.25">
      <c r="I1628">
        <f t="shared" si="25"/>
        <v>0</v>
      </c>
    </row>
    <row r="1629" spans="1:9" hidden="1" x14ac:dyDescent="0.25">
      <c r="B1629" t="s">
        <v>136</v>
      </c>
      <c r="G1629">
        <v>4882.74</v>
      </c>
      <c r="I1629">
        <f t="shared" si="25"/>
        <v>0</v>
      </c>
    </row>
    <row r="1630" spans="1:9" hidden="1" x14ac:dyDescent="0.25">
      <c r="A1630" t="s">
        <v>137</v>
      </c>
      <c r="B1630" t="s">
        <v>138</v>
      </c>
      <c r="C1630" t="s">
        <v>34</v>
      </c>
      <c r="D1630">
        <v>0</v>
      </c>
      <c r="E1630" t="s">
        <v>8</v>
      </c>
      <c r="F1630">
        <v>0</v>
      </c>
      <c r="G1630" t="s">
        <v>9</v>
      </c>
      <c r="I1630">
        <f t="shared" si="25"/>
        <v>0</v>
      </c>
    </row>
    <row r="1631" spans="1:9" x14ac:dyDescent="0.25">
      <c r="A1631">
        <v>95957</v>
      </c>
      <c r="B1631" t="s">
        <v>139</v>
      </c>
      <c r="C1631" t="s">
        <v>34</v>
      </c>
      <c r="D1631">
        <v>1.39</v>
      </c>
      <c r="E1631">
        <v>2934.39</v>
      </c>
      <c r="F1631">
        <v>3512.76</v>
      </c>
      <c r="G1631">
        <v>4882.74</v>
      </c>
      <c r="I1631">
        <f t="shared" si="25"/>
        <v>1</v>
      </c>
    </row>
    <row r="1632" spans="1:9" hidden="1" x14ac:dyDescent="0.25">
      <c r="A1632">
        <v>93204</v>
      </c>
      <c r="B1632" t="s">
        <v>135</v>
      </c>
      <c r="C1632" t="s">
        <v>29</v>
      </c>
      <c r="D1632">
        <v>0</v>
      </c>
      <c r="E1632">
        <v>53.54</v>
      </c>
      <c r="F1632">
        <v>64.09</v>
      </c>
      <c r="G1632" t="s">
        <v>9</v>
      </c>
      <c r="I1632">
        <f t="shared" si="25"/>
        <v>0</v>
      </c>
    </row>
    <row r="1633" spans="1:9" hidden="1" x14ac:dyDescent="0.25">
      <c r="A1633" t="s">
        <v>140</v>
      </c>
      <c r="B1633" t="s">
        <v>6</v>
      </c>
      <c r="C1633" t="s">
        <v>7</v>
      </c>
      <c r="D1633">
        <v>0</v>
      </c>
      <c r="E1633" t="s">
        <v>8</v>
      </c>
      <c r="F1633">
        <v>0</v>
      </c>
      <c r="G1633" t="s">
        <v>9</v>
      </c>
      <c r="I1633">
        <f t="shared" si="25"/>
        <v>0</v>
      </c>
    </row>
    <row r="1634" spans="1:9" hidden="1" x14ac:dyDescent="0.25">
      <c r="A1634" t="s">
        <v>141</v>
      </c>
      <c r="B1634" t="s">
        <v>6</v>
      </c>
      <c r="C1634" t="s">
        <v>7</v>
      </c>
      <c r="D1634">
        <v>0</v>
      </c>
      <c r="E1634" t="s">
        <v>8</v>
      </c>
      <c r="F1634">
        <v>0</v>
      </c>
      <c r="G1634" t="s">
        <v>9</v>
      </c>
      <c r="I1634">
        <f t="shared" si="25"/>
        <v>0</v>
      </c>
    </row>
    <row r="1635" spans="1:9" hidden="1" x14ac:dyDescent="0.25">
      <c r="A1635" t="s">
        <v>142</v>
      </c>
      <c r="B1635" t="s">
        <v>6</v>
      </c>
      <c r="C1635" t="s">
        <v>7</v>
      </c>
      <c r="D1635">
        <v>0</v>
      </c>
      <c r="E1635" t="s">
        <v>8</v>
      </c>
      <c r="F1635">
        <v>0</v>
      </c>
      <c r="G1635" t="s">
        <v>9</v>
      </c>
      <c r="I1635">
        <f t="shared" si="25"/>
        <v>0</v>
      </c>
    </row>
    <row r="1636" spans="1:9" hidden="1" x14ac:dyDescent="0.25">
      <c r="A1636" t="s">
        <v>143</v>
      </c>
      <c r="B1636" t="s">
        <v>6</v>
      </c>
      <c r="C1636" t="s">
        <v>7</v>
      </c>
      <c r="D1636">
        <v>0</v>
      </c>
      <c r="E1636" t="s">
        <v>8</v>
      </c>
      <c r="F1636">
        <v>0</v>
      </c>
      <c r="G1636" t="s">
        <v>9</v>
      </c>
      <c r="I1636">
        <f t="shared" si="25"/>
        <v>0</v>
      </c>
    </row>
    <row r="1637" spans="1:9" hidden="1" x14ac:dyDescent="0.25">
      <c r="A1637" t="s">
        <v>782</v>
      </c>
      <c r="B1637" t="s">
        <v>6</v>
      </c>
      <c r="C1637" t="s">
        <v>7</v>
      </c>
      <c r="D1637">
        <v>0</v>
      </c>
      <c r="E1637" t="s">
        <v>8</v>
      </c>
      <c r="F1637">
        <v>0</v>
      </c>
      <c r="G1637" t="s">
        <v>9</v>
      </c>
      <c r="I1637">
        <f t="shared" si="25"/>
        <v>0</v>
      </c>
    </row>
    <row r="1638" spans="1:9" hidden="1" x14ac:dyDescent="0.25">
      <c r="A1638">
        <v>73301</v>
      </c>
      <c r="B1638" t="s">
        <v>6</v>
      </c>
      <c r="C1638" t="s">
        <v>7</v>
      </c>
      <c r="D1638">
        <v>0</v>
      </c>
      <c r="E1638" t="s">
        <v>8</v>
      </c>
      <c r="F1638">
        <v>0</v>
      </c>
      <c r="G1638" t="s">
        <v>9</v>
      </c>
      <c r="I1638">
        <f t="shared" si="25"/>
        <v>0</v>
      </c>
    </row>
    <row r="1639" spans="1:9" hidden="1" x14ac:dyDescent="0.25">
      <c r="A1639">
        <v>94964</v>
      </c>
      <c r="B1639" t="s">
        <v>145</v>
      </c>
      <c r="C1639" t="s">
        <v>34</v>
      </c>
      <c r="D1639">
        <v>0</v>
      </c>
      <c r="E1639">
        <v>392.65</v>
      </c>
      <c r="F1639">
        <v>470.04</v>
      </c>
      <c r="G1639" t="s">
        <v>9</v>
      </c>
      <c r="I1639">
        <f t="shared" si="25"/>
        <v>0</v>
      </c>
    </row>
    <row r="1640" spans="1:9" hidden="1" x14ac:dyDescent="0.25">
      <c r="A1640">
        <v>94965</v>
      </c>
      <c r="B1640" t="s">
        <v>146</v>
      </c>
      <c r="C1640" t="s">
        <v>34</v>
      </c>
      <c r="D1640">
        <v>0</v>
      </c>
      <c r="E1640">
        <v>413.46</v>
      </c>
      <c r="F1640">
        <v>494.95</v>
      </c>
      <c r="G1640" t="s">
        <v>9</v>
      </c>
      <c r="I1640">
        <f t="shared" si="25"/>
        <v>0</v>
      </c>
    </row>
    <row r="1641" spans="1:9" hidden="1" x14ac:dyDescent="0.25">
      <c r="A1641" t="s">
        <v>147</v>
      </c>
      <c r="B1641" t="s">
        <v>148</v>
      </c>
      <c r="C1641" t="s">
        <v>29</v>
      </c>
      <c r="D1641">
        <v>0</v>
      </c>
      <c r="E1641" t="s">
        <v>8</v>
      </c>
      <c r="F1641">
        <v>0</v>
      </c>
      <c r="G1641" t="s">
        <v>9</v>
      </c>
      <c r="I1641">
        <f t="shared" si="25"/>
        <v>0</v>
      </c>
    </row>
    <row r="1642" spans="1:9" hidden="1" x14ac:dyDescent="0.25">
      <c r="A1642" t="s">
        <v>149</v>
      </c>
      <c r="B1642" t="s">
        <v>150</v>
      </c>
      <c r="C1642" t="s">
        <v>151</v>
      </c>
      <c r="D1642">
        <v>0</v>
      </c>
      <c r="E1642">
        <v>37.79</v>
      </c>
      <c r="F1642">
        <v>45.24</v>
      </c>
      <c r="G1642" t="s">
        <v>9</v>
      </c>
      <c r="I1642">
        <f t="shared" si="25"/>
        <v>0</v>
      </c>
    </row>
    <row r="1643" spans="1:9" hidden="1" x14ac:dyDescent="0.25">
      <c r="A1643" t="s">
        <v>152</v>
      </c>
      <c r="B1643" t="s">
        <v>153</v>
      </c>
      <c r="C1643" t="s">
        <v>151</v>
      </c>
      <c r="D1643">
        <v>0</v>
      </c>
      <c r="E1643" t="s">
        <v>8</v>
      </c>
      <c r="F1643">
        <v>0</v>
      </c>
      <c r="G1643" t="s">
        <v>9</v>
      </c>
      <c r="I1643">
        <f t="shared" si="25"/>
        <v>0</v>
      </c>
    </row>
    <row r="1644" spans="1:9" hidden="1" x14ac:dyDescent="0.25">
      <c r="A1644" t="s">
        <v>154</v>
      </c>
      <c r="B1644" t="s">
        <v>6</v>
      </c>
      <c r="C1644" t="s">
        <v>7</v>
      </c>
      <c r="D1644">
        <v>0</v>
      </c>
      <c r="E1644" t="s">
        <v>8</v>
      </c>
      <c r="F1644">
        <v>0</v>
      </c>
      <c r="G1644" t="s">
        <v>9</v>
      </c>
      <c r="I1644">
        <f t="shared" si="25"/>
        <v>0</v>
      </c>
    </row>
    <row r="1645" spans="1:9" hidden="1" x14ac:dyDescent="0.25">
      <c r="A1645" t="s">
        <v>155</v>
      </c>
      <c r="B1645" t="s">
        <v>6</v>
      </c>
      <c r="C1645" t="s">
        <v>7</v>
      </c>
      <c r="D1645">
        <v>0</v>
      </c>
      <c r="E1645" t="s">
        <v>8</v>
      </c>
      <c r="F1645">
        <v>0</v>
      </c>
      <c r="G1645" t="s">
        <v>9</v>
      </c>
      <c r="I1645">
        <f t="shared" si="25"/>
        <v>0</v>
      </c>
    </row>
    <row r="1646" spans="1:9" hidden="1" x14ac:dyDescent="0.25">
      <c r="A1646" t="s">
        <v>9</v>
      </c>
      <c r="B1646" t="s">
        <v>9</v>
      </c>
      <c r="C1646" t="s">
        <v>9</v>
      </c>
      <c r="D1646">
        <v>0</v>
      </c>
      <c r="E1646" t="s">
        <v>9</v>
      </c>
      <c r="F1646">
        <v>0</v>
      </c>
      <c r="G1646" t="s">
        <v>9</v>
      </c>
      <c r="I1646">
        <f t="shared" si="25"/>
        <v>0</v>
      </c>
    </row>
    <row r="1647" spans="1:9" hidden="1" x14ac:dyDescent="0.25">
      <c r="A1647" t="s">
        <v>9</v>
      </c>
      <c r="B1647" t="s">
        <v>9</v>
      </c>
      <c r="C1647" t="s">
        <v>9</v>
      </c>
      <c r="D1647">
        <v>0</v>
      </c>
      <c r="E1647" t="s">
        <v>9</v>
      </c>
      <c r="F1647">
        <v>0</v>
      </c>
      <c r="G1647" t="s">
        <v>9</v>
      </c>
      <c r="I1647">
        <f t="shared" si="25"/>
        <v>0</v>
      </c>
    </row>
    <row r="1648" spans="1:9" hidden="1" x14ac:dyDescent="0.25">
      <c r="I1648">
        <f t="shared" si="25"/>
        <v>0</v>
      </c>
    </row>
    <row r="1649" spans="1:9" hidden="1" x14ac:dyDescent="0.25">
      <c r="B1649" t="s">
        <v>156</v>
      </c>
      <c r="G1649">
        <v>79547.06</v>
      </c>
      <c r="I1649">
        <f t="shared" si="25"/>
        <v>0</v>
      </c>
    </row>
    <row r="1650" spans="1:9" hidden="1" x14ac:dyDescent="0.25">
      <c r="A1650" t="s">
        <v>147</v>
      </c>
      <c r="B1650" t="s">
        <v>148</v>
      </c>
      <c r="C1650" t="s">
        <v>29</v>
      </c>
      <c r="D1650">
        <v>0</v>
      </c>
      <c r="E1650" t="s">
        <v>8</v>
      </c>
      <c r="F1650">
        <v>0</v>
      </c>
      <c r="G1650" t="s">
        <v>9</v>
      </c>
      <c r="I1650">
        <f t="shared" si="25"/>
        <v>0</v>
      </c>
    </row>
    <row r="1651" spans="1:9" hidden="1" x14ac:dyDescent="0.25">
      <c r="A1651" t="s">
        <v>157</v>
      </c>
      <c r="B1651" t="s">
        <v>158</v>
      </c>
      <c r="C1651" t="s">
        <v>11</v>
      </c>
      <c r="D1651">
        <v>0</v>
      </c>
      <c r="E1651">
        <v>71.33</v>
      </c>
      <c r="F1651">
        <v>85.39</v>
      </c>
      <c r="G1651" t="s">
        <v>9</v>
      </c>
      <c r="I1651">
        <f t="shared" si="25"/>
        <v>0</v>
      </c>
    </row>
    <row r="1652" spans="1:9" hidden="1" x14ac:dyDescent="0.25">
      <c r="A1652" t="s">
        <v>159</v>
      </c>
      <c r="B1652" t="s">
        <v>160</v>
      </c>
      <c r="C1652" t="s">
        <v>11</v>
      </c>
      <c r="D1652">
        <v>0</v>
      </c>
      <c r="E1652">
        <v>70.2</v>
      </c>
      <c r="F1652">
        <v>84.04</v>
      </c>
      <c r="G1652" t="s">
        <v>9</v>
      </c>
      <c r="I1652">
        <f t="shared" si="25"/>
        <v>0</v>
      </c>
    </row>
    <row r="1653" spans="1:9" x14ac:dyDescent="0.25">
      <c r="A1653" t="s">
        <v>161</v>
      </c>
      <c r="B1653" t="s">
        <v>162</v>
      </c>
      <c r="C1653" t="s">
        <v>11</v>
      </c>
      <c r="D1653">
        <v>184.23</v>
      </c>
      <c r="E1653">
        <v>233.67</v>
      </c>
      <c r="F1653">
        <v>279.73</v>
      </c>
      <c r="G1653">
        <v>51534.66</v>
      </c>
      <c r="I1653">
        <f t="shared" si="25"/>
        <v>1</v>
      </c>
    </row>
    <row r="1654" spans="1:9" hidden="1" x14ac:dyDescent="0.25">
      <c r="A1654">
        <v>93186</v>
      </c>
      <c r="B1654" t="s">
        <v>163</v>
      </c>
      <c r="C1654" t="s">
        <v>29</v>
      </c>
      <c r="D1654">
        <v>0</v>
      </c>
      <c r="E1654">
        <v>72.39</v>
      </c>
      <c r="F1654">
        <v>86.66</v>
      </c>
      <c r="G1654" t="s">
        <v>9</v>
      </c>
      <c r="I1654">
        <f t="shared" si="25"/>
        <v>0</v>
      </c>
    </row>
    <row r="1655" spans="1:9" hidden="1" x14ac:dyDescent="0.25">
      <c r="A1655">
        <v>93187</v>
      </c>
      <c r="B1655" t="s">
        <v>164</v>
      </c>
      <c r="C1655" t="s">
        <v>29</v>
      </c>
      <c r="D1655">
        <v>0</v>
      </c>
      <c r="E1655">
        <v>83.98</v>
      </c>
      <c r="F1655">
        <v>100.53</v>
      </c>
      <c r="G1655" t="s">
        <v>9</v>
      </c>
      <c r="I1655">
        <f t="shared" si="25"/>
        <v>0</v>
      </c>
    </row>
    <row r="1656" spans="1:9" x14ac:dyDescent="0.25">
      <c r="A1656">
        <v>93188</v>
      </c>
      <c r="B1656" t="s">
        <v>165</v>
      </c>
      <c r="C1656" t="s">
        <v>29</v>
      </c>
      <c r="D1656">
        <v>6.5</v>
      </c>
      <c r="E1656">
        <v>66.91</v>
      </c>
      <c r="F1656">
        <v>80.099999999999994</v>
      </c>
      <c r="G1656">
        <v>520.65</v>
      </c>
      <c r="I1656">
        <f t="shared" si="25"/>
        <v>1</v>
      </c>
    </row>
    <row r="1657" spans="1:9" hidden="1" x14ac:dyDescent="0.25">
      <c r="A1657">
        <v>93189</v>
      </c>
      <c r="B1657" t="s">
        <v>166</v>
      </c>
      <c r="C1657" t="s">
        <v>29</v>
      </c>
      <c r="D1657">
        <v>0</v>
      </c>
      <c r="E1657">
        <v>84.72</v>
      </c>
      <c r="F1657">
        <v>101.42</v>
      </c>
      <c r="G1657" t="s">
        <v>9</v>
      </c>
      <c r="I1657">
        <f t="shared" si="25"/>
        <v>0</v>
      </c>
    </row>
    <row r="1658" spans="1:9" x14ac:dyDescent="0.25">
      <c r="A1658">
        <v>93196</v>
      </c>
      <c r="B1658" t="s">
        <v>167</v>
      </c>
      <c r="C1658" t="s">
        <v>29</v>
      </c>
      <c r="D1658">
        <v>1.8</v>
      </c>
      <c r="E1658">
        <v>70.13</v>
      </c>
      <c r="F1658">
        <v>83.95</v>
      </c>
      <c r="G1658">
        <v>151.11000000000001</v>
      </c>
      <c r="I1658">
        <f t="shared" si="25"/>
        <v>1</v>
      </c>
    </row>
    <row r="1659" spans="1:9" x14ac:dyDescent="0.25">
      <c r="A1659">
        <v>93197</v>
      </c>
      <c r="B1659" t="s">
        <v>168</v>
      </c>
      <c r="C1659" t="s">
        <v>29</v>
      </c>
      <c r="D1659">
        <v>6</v>
      </c>
      <c r="E1659">
        <v>78.430000000000007</v>
      </c>
      <c r="F1659">
        <v>93.89</v>
      </c>
      <c r="G1659">
        <v>563.34</v>
      </c>
      <c r="I1659">
        <f t="shared" si="25"/>
        <v>1</v>
      </c>
    </row>
    <row r="1660" spans="1:9" x14ac:dyDescent="0.25">
      <c r="A1660">
        <v>93201</v>
      </c>
      <c r="B1660" t="s">
        <v>788</v>
      </c>
      <c r="C1660" t="s">
        <v>29</v>
      </c>
      <c r="D1660">
        <v>31.46</v>
      </c>
      <c r="E1660">
        <v>4.8899999999999997</v>
      </c>
      <c r="F1660">
        <v>5.85</v>
      </c>
      <c r="G1660">
        <v>184.04</v>
      </c>
      <c r="I1660">
        <f t="shared" si="25"/>
        <v>1</v>
      </c>
    </row>
    <row r="1661" spans="1:9" x14ac:dyDescent="0.25">
      <c r="A1661">
        <v>102253</v>
      </c>
      <c r="B1661" t="s">
        <v>789</v>
      </c>
      <c r="C1661" t="s">
        <v>11</v>
      </c>
      <c r="D1661">
        <v>37.44</v>
      </c>
      <c r="E1661">
        <v>593.34</v>
      </c>
      <c r="F1661">
        <v>710.29</v>
      </c>
      <c r="G1661">
        <v>26593.26</v>
      </c>
      <c r="I1661">
        <f t="shared" si="25"/>
        <v>1</v>
      </c>
    </row>
    <row r="1662" spans="1:9" hidden="1" x14ac:dyDescent="0.25">
      <c r="A1662">
        <v>95465</v>
      </c>
      <c r="B1662" t="s">
        <v>6</v>
      </c>
      <c r="C1662" t="s">
        <v>7</v>
      </c>
      <c r="D1662">
        <v>0</v>
      </c>
      <c r="E1662" t="s">
        <v>8</v>
      </c>
      <c r="F1662">
        <v>0</v>
      </c>
      <c r="G1662" t="s">
        <v>9</v>
      </c>
      <c r="I1662">
        <f t="shared" si="25"/>
        <v>0</v>
      </c>
    </row>
    <row r="1663" spans="1:9" hidden="1" x14ac:dyDescent="0.25">
      <c r="A1663" t="s">
        <v>171</v>
      </c>
      <c r="B1663" t="s">
        <v>6</v>
      </c>
      <c r="C1663" t="s">
        <v>7</v>
      </c>
      <c r="D1663">
        <v>0</v>
      </c>
      <c r="E1663" t="s">
        <v>8</v>
      </c>
      <c r="F1663">
        <v>0</v>
      </c>
      <c r="G1663" t="s">
        <v>9</v>
      </c>
      <c r="I1663">
        <f t="shared" si="25"/>
        <v>0</v>
      </c>
    </row>
    <row r="1664" spans="1:9" hidden="1" x14ac:dyDescent="0.25">
      <c r="A1664">
        <v>93196</v>
      </c>
      <c r="B1664" t="s">
        <v>167</v>
      </c>
      <c r="C1664" t="s">
        <v>29</v>
      </c>
      <c r="D1664">
        <v>0</v>
      </c>
      <c r="E1664">
        <v>70.13</v>
      </c>
      <c r="F1664">
        <v>83.95</v>
      </c>
      <c r="G1664" t="s">
        <v>9</v>
      </c>
      <c r="I1664">
        <f t="shared" si="25"/>
        <v>0</v>
      </c>
    </row>
    <row r="1665" spans="1:9" hidden="1" x14ac:dyDescent="0.25">
      <c r="A1665" t="s">
        <v>9</v>
      </c>
      <c r="B1665" t="s">
        <v>9</v>
      </c>
      <c r="C1665" t="s">
        <v>9</v>
      </c>
      <c r="D1665">
        <v>0</v>
      </c>
      <c r="E1665" t="s">
        <v>9</v>
      </c>
      <c r="F1665">
        <v>0</v>
      </c>
      <c r="G1665" t="s">
        <v>9</v>
      </c>
      <c r="I1665">
        <f t="shared" si="25"/>
        <v>0</v>
      </c>
    </row>
    <row r="1666" spans="1:9" hidden="1" x14ac:dyDescent="0.25">
      <c r="A1666" t="s">
        <v>9</v>
      </c>
      <c r="B1666" t="s">
        <v>9</v>
      </c>
      <c r="C1666" t="s">
        <v>9</v>
      </c>
      <c r="D1666">
        <v>0</v>
      </c>
      <c r="E1666" t="s">
        <v>9</v>
      </c>
      <c r="F1666">
        <v>0</v>
      </c>
      <c r="G1666" t="s">
        <v>9</v>
      </c>
      <c r="I1666">
        <f t="shared" si="25"/>
        <v>0</v>
      </c>
    </row>
    <row r="1667" spans="1:9" hidden="1" x14ac:dyDescent="0.25">
      <c r="A1667" t="s">
        <v>9</v>
      </c>
      <c r="B1667" t="s">
        <v>9</v>
      </c>
      <c r="C1667" t="s">
        <v>9</v>
      </c>
      <c r="D1667">
        <v>0</v>
      </c>
      <c r="E1667" t="s">
        <v>9</v>
      </c>
      <c r="F1667">
        <v>0</v>
      </c>
      <c r="G1667" t="s">
        <v>9</v>
      </c>
      <c r="I1667">
        <f t="shared" si="25"/>
        <v>0</v>
      </c>
    </row>
    <row r="1668" spans="1:9" hidden="1" x14ac:dyDescent="0.25">
      <c r="I1668">
        <f t="shared" ref="I1668:I1731" si="26">IF(D1668=0,0,1)</f>
        <v>0</v>
      </c>
    </row>
    <row r="1669" spans="1:9" hidden="1" x14ac:dyDescent="0.25">
      <c r="B1669" t="s">
        <v>172</v>
      </c>
      <c r="G1669">
        <v>43219.94</v>
      </c>
      <c r="I1669">
        <f t="shared" si="26"/>
        <v>0</v>
      </c>
    </row>
    <row r="1670" spans="1:9" hidden="1" x14ac:dyDescent="0.25">
      <c r="A1670" t="s">
        <v>173</v>
      </c>
      <c r="B1670" t="s">
        <v>174</v>
      </c>
      <c r="C1670" t="s">
        <v>11</v>
      </c>
      <c r="D1670">
        <v>0</v>
      </c>
      <c r="E1670">
        <v>25.18</v>
      </c>
      <c r="F1670">
        <v>30.14</v>
      </c>
      <c r="G1670" t="s">
        <v>9</v>
      </c>
      <c r="I1670">
        <f t="shared" si="26"/>
        <v>0</v>
      </c>
    </row>
    <row r="1671" spans="1:9" hidden="1" x14ac:dyDescent="0.25">
      <c r="A1671" t="s">
        <v>175</v>
      </c>
      <c r="B1671" t="s">
        <v>176</v>
      </c>
      <c r="C1671" t="s">
        <v>11</v>
      </c>
      <c r="D1671">
        <v>0</v>
      </c>
      <c r="E1671">
        <v>6.87</v>
      </c>
      <c r="F1671">
        <v>8.2200000000000006</v>
      </c>
      <c r="G1671" t="s">
        <v>9</v>
      </c>
      <c r="I1671">
        <f t="shared" si="26"/>
        <v>0</v>
      </c>
    </row>
    <row r="1672" spans="1:9" hidden="1" x14ac:dyDescent="0.25">
      <c r="A1672" t="s">
        <v>177</v>
      </c>
      <c r="B1672" t="s">
        <v>178</v>
      </c>
      <c r="C1672" t="s">
        <v>11</v>
      </c>
      <c r="D1672">
        <v>0</v>
      </c>
      <c r="E1672">
        <v>10.26</v>
      </c>
      <c r="F1672">
        <v>12.28</v>
      </c>
      <c r="G1672" t="s">
        <v>9</v>
      </c>
      <c r="I1672">
        <f t="shared" si="26"/>
        <v>0</v>
      </c>
    </row>
    <row r="1673" spans="1:9" hidden="1" x14ac:dyDescent="0.25">
      <c r="A1673" t="s">
        <v>179</v>
      </c>
      <c r="B1673" t="s">
        <v>180</v>
      </c>
      <c r="C1673" t="s">
        <v>11</v>
      </c>
      <c r="D1673">
        <v>0</v>
      </c>
      <c r="E1673">
        <v>13.64</v>
      </c>
      <c r="F1673">
        <v>16.329999999999998</v>
      </c>
      <c r="G1673" t="s">
        <v>9</v>
      </c>
      <c r="I1673">
        <f t="shared" si="26"/>
        <v>0</v>
      </c>
    </row>
    <row r="1674" spans="1:9" hidden="1" x14ac:dyDescent="0.25">
      <c r="A1674" t="s">
        <v>181</v>
      </c>
      <c r="B1674" t="s">
        <v>182</v>
      </c>
      <c r="C1674" t="s">
        <v>11</v>
      </c>
      <c r="D1674">
        <v>0</v>
      </c>
      <c r="E1674">
        <v>4988.7299999999996</v>
      </c>
      <c r="F1674">
        <v>5972.01</v>
      </c>
      <c r="G1674" t="s">
        <v>9</v>
      </c>
      <c r="I1674">
        <f t="shared" si="26"/>
        <v>0</v>
      </c>
    </row>
    <row r="1675" spans="1:9" hidden="1" x14ac:dyDescent="0.25">
      <c r="A1675" t="s">
        <v>183</v>
      </c>
      <c r="B1675" t="s">
        <v>184</v>
      </c>
      <c r="C1675" t="s">
        <v>11</v>
      </c>
      <c r="D1675">
        <v>0</v>
      </c>
      <c r="E1675">
        <v>12413.73</v>
      </c>
      <c r="F1675">
        <v>14860.48</v>
      </c>
      <c r="G1675" t="s">
        <v>9</v>
      </c>
      <c r="I1675">
        <f t="shared" si="26"/>
        <v>0</v>
      </c>
    </row>
    <row r="1676" spans="1:9" hidden="1" x14ac:dyDescent="0.25">
      <c r="A1676" t="s">
        <v>185</v>
      </c>
      <c r="B1676" t="s">
        <v>186</v>
      </c>
      <c r="C1676" t="s">
        <v>11</v>
      </c>
      <c r="D1676">
        <v>0</v>
      </c>
      <c r="E1676">
        <v>13.79</v>
      </c>
      <c r="F1676">
        <v>16.510000000000002</v>
      </c>
      <c r="G1676" t="s">
        <v>9</v>
      </c>
      <c r="I1676">
        <f t="shared" si="26"/>
        <v>0</v>
      </c>
    </row>
    <row r="1677" spans="1:9" hidden="1" x14ac:dyDescent="0.25">
      <c r="A1677">
        <v>94204</v>
      </c>
      <c r="B1677" t="s">
        <v>187</v>
      </c>
      <c r="C1677" t="s">
        <v>11</v>
      </c>
      <c r="D1677">
        <v>0</v>
      </c>
      <c r="E1677">
        <v>38.450000000000003</v>
      </c>
      <c r="F1677">
        <v>46.03</v>
      </c>
      <c r="G1677" t="s">
        <v>9</v>
      </c>
      <c r="I1677">
        <f t="shared" si="26"/>
        <v>0</v>
      </c>
    </row>
    <row r="1678" spans="1:9" hidden="1" x14ac:dyDescent="0.25">
      <c r="A1678">
        <v>94201</v>
      </c>
      <c r="B1678" t="s">
        <v>188</v>
      </c>
      <c r="C1678" t="s">
        <v>11</v>
      </c>
      <c r="D1678">
        <v>0</v>
      </c>
      <c r="E1678">
        <v>33.85</v>
      </c>
      <c r="F1678">
        <v>40.520000000000003</v>
      </c>
      <c r="G1678" t="s">
        <v>9</v>
      </c>
      <c r="I1678">
        <f t="shared" si="26"/>
        <v>0</v>
      </c>
    </row>
    <row r="1679" spans="1:9" hidden="1" x14ac:dyDescent="0.25">
      <c r="A1679">
        <v>94213</v>
      </c>
      <c r="B1679" t="s">
        <v>189</v>
      </c>
      <c r="C1679" t="s">
        <v>11</v>
      </c>
      <c r="D1679">
        <v>0</v>
      </c>
      <c r="E1679">
        <v>72.31</v>
      </c>
      <c r="F1679">
        <v>86.56</v>
      </c>
      <c r="G1679" t="s">
        <v>9</v>
      </c>
      <c r="I1679">
        <f t="shared" si="26"/>
        <v>0</v>
      </c>
    </row>
    <row r="1680" spans="1:9" hidden="1" x14ac:dyDescent="0.25">
      <c r="A1680">
        <v>94216</v>
      </c>
      <c r="B1680" t="s">
        <v>190</v>
      </c>
      <c r="C1680" t="s">
        <v>11</v>
      </c>
      <c r="D1680">
        <v>0</v>
      </c>
      <c r="E1680">
        <v>218.25</v>
      </c>
      <c r="F1680">
        <v>261.27</v>
      </c>
      <c r="G1680" t="s">
        <v>9</v>
      </c>
      <c r="I1680">
        <f t="shared" si="26"/>
        <v>0</v>
      </c>
    </row>
    <row r="1681" spans="1:9" hidden="1" x14ac:dyDescent="0.25">
      <c r="A1681">
        <v>94207</v>
      </c>
      <c r="B1681" t="s">
        <v>191</v>
      </c>
      <c r="C1681" t="s">
        <v>11</v>
      </c>
      <c r="D1681">
        <v>0</v>
      </c>
      <c r="E1681">
        <v>53.35</v>
      </c>
      <c r="F1681">
        <v>63.87</v>
      </c>
      <c r="G1681" t="s">
        <v>9</v>
      </c>
      <c r="I1681">
        <f t="shared" si="26"/>
        <v>0</v>
      </c>
    </row>
    <row r="1682" spans="1:9" hidden="1" x14ac:dyDescent="0.25">
      <c r="A1682">
        <v>94210</v>
      </c>
      <c r="B1682" t="s">
        <v>192</v>
      </c>
      <c r="C1682" t="s">
        <v>11</v>
      </c>
      <c r="D1682">
        <v>0</v>
      </c>
      <c r="E1682">
        <v>56.8</v>
      </c>
      <c r="F1682">
        <v>68</v>
      </c>
      <c r="G1682" t="s">
        <v>9</v>
      </c>
      <c r="I1682">
        <f t="shared" si="26"/>
        <v>0</v>
      </c>
    </row>
    <row r="1683" spans="1:9" hidden="1" x14ac:dyDescent="0.25">
      <c r="A1683">
        <v>94227</v>
      </c>
      <c r="B1683" t="s">
        <v>193</v>
      </c>
      <c r="C1683" t="s">
        <v>29</v>
      </c>
      <c r="D1683">
        <v>0</v>
      </c>
      <c r="E1683">
        <v>57.17</v>
      </c>
      <c r="F1683">
        <v>68.44</v>
      </c>
      <c r="G1683" t="s">
        <v>9</v>
      </c>
      <c r="I1683">
        <f t="shared" si="26"/>
        <v>0</v>
      </c>
    </row>
    <row r="1684" spans="1:9" hidden="1" x14ac:dyDescent="0.25">
      <c r="A1684">
        <v>92541</v>
      </c>
      <c r="B1684" t="s">
        <v>194</v>
      </c>
      <c r="C1684" t="s">
        <v>11</v>
      </c>
      <c r="D1684">
        <v>0</v>
      </c>
      <c r="E1684">
        <v>63.48</v>
      </c>
      <c r="F1684">
        <v>75.989999999999995</v>
      </c>
      <c r="G1684" t="s">
        <v>9</v>
      </c>
      <c r="I1684">
        <f t="shared" si="26"/>
        <v>0</v>
      </c>
    </row>
    <row r="1685" spans="1:9" x14ac:dyDescent="0.25">
      <c r="A1685">
        <v>92544</v>
      </c>
      <c r="B1685" t="s">
        <v>195</v>
      </c>
      <c r="C1685" t="s">
        <v>11</v>
      </c>
      <c r="D1685">
        <v>260.99</v>
      </c>
      <c r="E1685">
        <v>13.98</v>
      </c>
      <c r="F1685">
        <v>16.739999999999998</v>
      </c>
      <c r="G1685">
        <v>4368.97</v>
      </c>
      <c r="I1685">
        <f t="shared" si="26"/>
        <v>1</v>
      </c>
    </row>
    <row r="1686" spans="1:9" hidden="1" x14ac:dyDescent="0.25">
      <c r="A1686">
        <v>92580</v>
      </c>
      <c r="B1686" t="s">
        <v>196</v>
      </c>
      <c r="C1686" t="s">
        <v>11</v>
      </c>
      <c r="D1686">
        <v>0</v>
      </c>
      <c r="E1686">
        <v>44.69</v>
      </c>
      <c r="F1686">
        <v>53.5</v>
      </c>
      <c r="G1686" t="s">
        <v>9</v>
      </c>
      <c r="I1686">
        <f t="shared" si="26"/>
        <v>0</v>
      </c>
    </row>
    <row r="1687" spans="1:9" hidden="1" x14ac:dyDescent="0.25">
      <c r="A1687" t="s">
        <v>197</v>
      </c>
      <c r="B1687" t="s">
        <v>198</v>
      </c>
      <c r="C1687" t="s">
        <v>11</v>
      </c>
      <c r="D1687">
        <v>0</v>
      </c>
      <c r="E1687">
        <v>19.61</v>
      </c>
      <c r="F1687">
        <v>23.48</v>
      </c>
      <c r="G1687" t="s">
        <v>9</v>
      </c>
      <c r="I1687">
        <f t="shared" si="26"/>
        <v>0</v>
      </c>
    </row>
    <row r="1688" spans="1:9" hidden="1" x14ac:dyDescent="0.25">
      <c r="A1688" t="s">
        <v>199</v>
      </c>
      <c r="B1688" t="s">
        <v>200</v>
      </c>
      <c r="C1688" t="s">
        <v>15</v>
      </c>
      <c r="D1688">
        <v>0</v>
      </c>
      <c r="E1688">
        <v>1628.84</v>
      </c>
      <c r="F1688">
        <v>1949.88</v>
      </c>
      <c r="G1688" t="s">
        <v>9</v>
      </c>
      <c r="I1688">
        <f t="shared" si="26"/>
        <v>0</v>
      </c>
    </row>
    <row r="1689" spans="1:9" hidden="1" x14ac:dyDescent="0.25">
      <c r="A1689">
        <v>92582</v>
      </c>
      <c r="B1689" t="s">
        <v>201</v>
      </c>
      <c r="C1689" t="s">
        <v>15</v>
      </c>
      <c r="D1689">
        <v>0</v>
      </c>
      <c r="E1689">
        <v>640.80999999999995</v>
      </c>
      <c r="F1689">
        <v>767.11</v>
      </c>
      <c r="G1689" t="s">
        <v>9</v>
      </c>
      <c r="I1689">
        <f t="shared" si="26"/>
        <v>0</v>
      </c>
    </row>
    <row r="1690" spans="1:9" hidden="1" x14ac:dyDescent="0.25">
      <c r="A1690">
        <v>92584</v>
      </c>
      <c r="B1690" t="s">
        <v>202</v>
      </c>
      <c r="C1690" t="s">
        <v>15</v>
      </c>
      <c r="D1690">
        <v>0</v>
      </c>
      <c r="E1690">
        <v>757.42</v>
      </c>
      <c r="F1690">
        <v>906.71</v>
      </c>
      <c r="G1690" t="s">
        <v>9</v>
      </c>
      <c r="I1690">
        <f t="shared" si="26"/>
        <v>0</v>
      </c>
    </row>
    <row r="1691" spans="1:9" hidden="1" x14ac:dyDescent="0.25">
      <c r="A1691">
        <v>92586</v>
      </c>
      <c r="B1691" t="s">
        <v>203</v>
      </c>
      <c r="C1691" t="s">
        <v>15</v>
      </c>
      <c r="D1691">
        <v>0</v>
      </c>
      <c r="E1691">
        <v>874.03</v>
      </c>
      <c r="F1691">
        <v>1046.3</v>
      </c>
      <c r="G1691" t="s">
        <v>9</v>
      </c>
      <c r="I1691">
        <f t="shared" si="26"/>
        <v>0</v>
      </c>
    </row>
    <row r="1692" spans="1:9" hidden="1" x14ac:dyDescent="0.25">
      <c r="A1692">
        <v>92588</v>
      </c>
      <c r="B1692" t="s">
        <v>204</v>
      </c>
      <c r="C1692" t="s">
        <v>15</v>
      </c>
      <c r="D1692">
        <v>0</v>
      </c>
      <c r="E1692">
        <v>1106.02</v>
      </c>
      <c r="F1692">
        <v>1324.02</v>
      </c>
      <c r="G1692" t="s">
        <v>9</v>
      </c>
      <c r="I1692">
        <f t="shared" si="26"/>
        <v>0</v>
      </c>
    </row>
    <row r="1693" spans="1:9" hidden="1" x14ac:dyDescent="0.25">
      <c r="A1693">
        <v>92590</v>
      </c>
      <c r="B1693" t="s">
        <v>205</v>
      </c>
      <c r="C1693" t="s">
        <v>15</v>
      </c>
      <c r="D1693">
        <v>0</v>
      </c>
      <c r="E1693">
        <v>1222.6199999999999</v>
      </c>
      <c r="F1693">
        <v>1463.6</v>
      </c>
      <c r="G1693" t="s">
        <v>9</v>
      </c>
      <c r="I1693">
        <f t="shared" si="26"/>
        <v>0</v>
      </c>
    </row>
    <row r="1694" spans="1:9" hidden="1" x14ac:dyDescent="0.25">
      <c r="A1694">
        <v>92594</v>
      </c>
      <c r="B1694" t="s">
        <v>206</v>
      </c>
      <c r="C1694" t="s">
        <v>15</v>
      </c>
      <c r="D1694">
        <v>0</v>
      </c>
      <c r="E1694">
        <v>1600.24</v>
      </c>
      <c r="F1694">
        <v>1915.65</v>
      </c>
      <c r="G1694" t="s">
        <v>9</v>
      </c>
      <c r="I1694">
        <f t="shared" si="26"/>
        <v>0</v>
      </c>
    </row>
    <row r="1695" spans="1:9" hidden="1" x14ac:dyDescent="0.25">
      <c r="A1695">
        <v>92596</v>
      </c>
      <c r="B1695" t="s">
        <v>207</v>
      </c>
      <c r="C1695" t="s">
        <v>15</v>
      </c>
      <c r="D1695">
        <v>0</v>
      </c>
      <c r="E1695">
        <v>1778.45</v>
      </c>
      <c r="F1695">
        <v>2128.98</v>
      </c>
      <c r="G1695" t="s">
        <v>9</v>
      </c>
      <c r="I1695">
        <f t="shared" si="26"/>
        <v>0</v>
      </c>
    </row>
    <row r="1696" spans="1:9" hidden="1" x14ac:dyDescent="0.25">
      <c r="A1696">
        <v>92598</v>
      </c>
      <c r="B1696" t="s">
        <v>208</v>
      </c>
      <c r="C1696" t="s">
        <v>15</v>
      </c>
      <c r="D1696">
        <v>0</v>
      </c>
      <c r="E1696">
        <v>1895.05</v>
      </c>
      <c r="F1696">
        <v>2268.56</v>
      </c>
      <c r="G1696" t="s">
        <v>9</v>
      </c>
      <c r="I1696">
        <f t="shared" si="26"/>
        <v>0</v>
      </c>
    </row>
    <row r="1697" spans="1:9" hidden="1" x14ac:dyDescent="0.25">
      <c r="A1697">
        <v>92600</v>
      </c>
      <c r="B1697" t="s">
        <v>209</v>
      </c>
      <c r="C1697" t="s">
        <v>15</v>
      </c>
      <c r="D1697">
        <v>0</v>
      </c>
      <c r="E1697">
        <v>2041.16</v>
      </c>
      <c r="F1697">
        <v>2443.4699999999998</v>
      </c>
      <c r="G1697" t="s">
        <v>9</v>
      </c>
      <c r="I1697">
        <f t="shared" si="26"/>
        <v>0</v>
      </c>
    </row>
    <row r="1698" spans="1:9" x14ac:dyDescent="0.25">
      <c r="A1698">
        <v>94218</v>
      </c>
      <c r="B1698" t="s">
        <v>791</v>
      </c>
      <c r="C1698" t="s">
        <v>11</v>
      </c>
      <c r="D1698">
        <v>260.99</v>
      </c>
      <c r="E1698">
        <v>124.35</v>
      </c>
      <c r="F1698">
        <v>148.86000000000001</v>
      </c>
      <c r="G1698">
        <v>38850.97</v>
      </c>
      <c r="I1698">
        <f t="shared" si="26"/>
        <v>1</v>
      </c>
    </row>
    <row r="1699" spans="1:9" hidden="1" x14ac:dyDescent="0.25">
      <c r="A1699" t="s">
        <v>9</v>
      </c>
      <c r="B1699" t="s">
        <v>9</v>
      </c>
      <c r="C1699" t="s">
        <v>9</v>
      </c>
      <c r="D1699">
        <v>0</v>
      </c>
      <c r="E1699" t="s">
        <v>9</v>
      </c>
      <c r="F1699">
        <v>0</v>
      </c>
      <c r="G1699" t="s">
        <v>9</v>
      </c>
      <c r="I1699">
        <f t="shared" si="26"/>
        <v>0</v>
      </c>
    </row>
    <row r="1700" spans="1:9" hidden="1" x14ac:dyDescent="0.25">
      <c r="A1700" t="s">
        <v>9</v>
      </c>
      <c r="B1700" t="s">
        <v>9</v>
      </c>
      <c r="C1700" t="s">
        <v>9</v>
      </c>
      <c r="D1700">
        <v>0</v>
      </c>
      <c r="E1700" t="s">
        <v>9</v>
      </c>
      <c r="F1700">
        <v>0</v>
      </c>
      <c r="G1700" t="s">
        <v>9</v>
      </c>
      <c r="I1700">
        <f t="shared" si="26"/>
        <v>0</v>
      </c>
    </row>
    <row r="1701" spans="1:9" hidden="1" x14ac:dyDescent="0.25">
      <c r="A1701" t="s">
        <v>9</v>
      </c>
      <c r="B1701" t="s">
        <v>9</v>
      </c>
      <c r="C1701" t="s">
        <v>9</v>
      </c>
      <c r="D1701">
        <v>0</v>
      </c>
      <c r="E1701" t="s">
        <v>9</v>
      </c>
      <c r="F1701">
        <v>0</v>
      </c>
      <c r="G1701" t="s">
        <v>9</v>
      </c>
      <c r="I1701">
        <f t="shared" si="26"/>
        <v>0</v>
      </c>
    </row>
    <row r="1702" spans="1:9" hidden="1" x14ac:dyDescent="0.25">
      <c r="A1702" t="s">
        <v>9</v>
      </c>
      <c r="B1702" t="s">
        <v>9</v>
      </c>
      <c r="C1702" t="s">
        <v>9</v>
      </c>
      <c r="D1702">
        <v>0</v>
      </c>
      <c r="E1702" t="s">
        <v>9</v>
      </c>
      <c r="F1702">
        <v>0</v>
      </c>
      <c r="G1702" t="s">
        <v>9</v>
      </c>
      <c r="I1702">
        <f t="shared" si="26"/>
        <v>0</v>
      </c>
    </row>
    <row r="1703" spans="1:9" hidden="1" x14ac:dyDescent="0.25">
      <c r="A1703" t="s">
        <v>9</v>
      </c>
      <c r="B1703" t="s">
        <v>9</v>
      </c>
      <c r="C1703" t="s">
        <v>9</v>
      </c>
      <c r="D1703">
        <v>0</v>
      </c>
      <c r="E1703" t="s">
        <v>9</v>
      </c>
      <c r="F1703">
        <v>0</v>
      </c>
      <c r="G1703" t="s">
        <v>9</v>
      </c>
      <c r="I1703">
        <f t="shared" si="26"/>
        <v>0</v>
      </c>
    </row>
    <row r="1704" spans="1:9" hidden="1" x14ac:dyDescent="0.25">
      <c r="A1704" t="s">
        <v>9</v>
      </c>
      <c r="B1704" t="s">
        <v>9</v>
      </c>
      <c r="C1704" t="s">
        <v>9</v>
      </c>
      <c r="D1704">
        <v>0</v>
      </c>
      <c r="E1704" t="s">
        <v>9</v>
      </c>
      <c r="F1704">
        <v>0</v>
      </c>
      <c r="G1704" t="s">
        <v>9</v>
      </c>
      <c r="I1704">
        <f t="shared" si="26"/>
        <v>0</v>
      </c>
    </row>
    <row r="1705" spans="1:9" hidden="1" x14ac:dyDescent="0.25">
      <c r="A1705">
        <v>75220</v>
      </c>
      <c r="B1705" t="s">
        <v>6</v>
      </c>
      <c r="C1705" t="s">
        <v>7</v>
      </c>
      <c r="D1705">
        <v>0</v>
      </c>
      <c r="E1705" t="s">
        <v>8</v>
      </c>
      <c r="F1705">
        <v>0</v>
      </c>
      <c r="G1705" t="s">
        <v>9</v>
      </c>
      <c r="I1705">
        <f t="shared" si="26"/>
        <v>0</v>
      </c>
    </row>
    <row r="1706" spans="1:9" hidden="1" x14ac:dyDescent="0.25">
      <c r="A1706">
        <v>94221</v>
      </c>
      <c r="B1706" t="s">
        <v>210</v>
      </c>
      <c r="C1706" t="s">
        <v>29</v>
      </c>
      <c r="D1706">
        <v>0</v>
      </c>
      <c r="E1706">
        <v>18.559999999999999</v>
      </c>
      <c r="F1706">
        <v>22.22</v>
      </c>
      <c r="G1706" t="s">
        <v>9</v>
      </c>
      <c r="I1706">
        <f t="shared" si="26"/>
        <v>0</v>
      </c>
    </row>
    <row r="1707" spans="1:9" hidden="1" x14ac:dyDescent="0.25">
      <c r="A1707">
        <v>71623</v>
      </c>
      <c r="B1707" t="s">
        <v>6</v>
      </c>
      <c r="C1707" t="s">
        <v>7</v>
      </c>
      <c r="D1707">
        <v>0</v>
      </c>
      <c r="E1707" t="s">
        <v>8</v>
      </c>
      <c r="F1707">
        <v>0</v>
      </c>
      <c r="G1707" t="s">
        <v>9</v>
      </c>
      <c r="I1707">
        <f t="shared" si="26"/>
        <v>0</v>
      </c>
    </row>
    <row r="1708" spans="1:9" hidden="1" x14ac:dyDescent="0.25">
      <c r="A1708">
        <v>94231</v>
      </c>
      <c r="B1708" t="s">
        <v>211</v>
      </c>
      <c r="C1708" t="s">
        <v>29</v>
      </c>
      <c r="D1708">
        <v>0</v>
      </c>
      <c r="E1708">
        <v>46.62</v>
      </c>
      <c r="F1708">
        <v>55.81</v>
      </c>
      <c r="G1708" t="s">
        <v>9</v>
      </c>
      <c r="I1708">
        <f t="shared" si="26"/>
        <v>0</v>
      </c>
    </row>
    <row r="1709" spans="1:9" hidden="1" x14ac:dyDescent="0.25">
      <c r="A1709" t="s">
        <v>212</v>
      </c>
      <c r="B1709" t="s">
        <v>213</v>
      </c>
      <c r="C1709" t="s">
        <v>29</v>
      </c>
      <c r="D1709">
        <v>0</v>
      </c>
      <c r="E1709">
        <v>33.06</v>
      </c>
      <c r="F1709">
        <v>39.58</v>
      </c>
      <c r="G1709" t="s">
        <v>9</v>
      </c>
      <c r="I1709">
        <f t="shared" si="26"/>
        <v>0</v>
      </c>
    </row>
    <row r="1710" spans="1:9" hidden="1" x14ac:dyDescent="0.25">
      <c r="A1710">
        <v>71623</v>
      </c>
      <c r="B1710" t="s">
        <v>6</v>
      </c>
      <c r="C1710" t="s">
        <v>7</v>
      </c>
      <c r="D1710">
        <v>0</v>
      </c>
      <c r="E1710" t="s">
        <v>8</v>
      </c>
      <c r="F1710">
        <v>0</v>
      </c>
      <c r="G1710" t="s">
        <v>9</v>
      </c>
      <c r="I1710">
        <f t="shared" si="26"/>
        <v>0</v>
      </c>
    </row>
    <row r="1711" spans="1:9" hidden="1" x14ac:dyDescent="0.25">
      <c r="A1711">
        <v>94227</v>
      </c>
      <c r="B1711" t="s">
        <v>193</v>
      </c>
      <c r="C1711" t="s">
        <v>29</v>
      </c>
      <c r="D1711">
        <v>0</v>
      </c>
      <c r="E1711">
        <v>57.17</v>
      </c>
      <c r="F1711">
        <v>68.44</v>
      </c>
      <c r="G1711" t="s">
        <v>9</v>
      </c>
      <c r="I1711">
        <f t="shared" si="26"/>
        <v>0</v>
      </c>
    </row>
    <row r="1712" spans="1:9" hidden="1" x14ac:dyDescent="0.25">
      <c r="A1712">
        <v>94227</v>
      </c>
      <c r="B1712" t="s">
        <v>193</v>
      </c>
      <c r="C1712" t="s">
        <v>29</v>
      </c>
      <c r="D1712">
        <v>0</v>
      </c>
      <c r="E1712">
        <v>57.17</v>
      </c>
      <c r="F1712">
        <v>68.44</v>
      </c>
      <c r="G1712" t="s">
        <v>9</v>
      </c>
      <c r="I1712">
        <f t="shared" si="26"/>
        <v>0</v>
      </c>
    </row>
    <row r="1713" spans="1:9" hidden="1" x14ac:dyDescent="0.25">
      <c r="A1713">
        <v>94228</v>
      </c>
      <c r="B1713" t="s">
        <v>214</v>
      </c>
      <c r="C1713" t="s">
        <v>29</v>
      </c>
      <c r="D1713">
        <v>0</v>
      </c>
      <c r="E1713">
        <v>77.209999999999994</v>
      </c>
      <c r="F1713">
        <v>92.43</v>
      </c>
      <c r="G1713" t="s">
        <v>9</v>
      </c>
      <c r="I1713">
        <f t="shared" si="26"/>
        <v>0</v>
      </c>
    </row>
    <row r="1714" spans="1:9" hidden="1" x14ac:dyDescent="0.25">
      <c r="A1714">
        <v>94229</v>
      </c>
      <c r="B1714" t="s">
        <v>215</v>
      </c>
      <c r="C1714" t="s">
        <v>29</v>
      </c>
      <c r="D1714">
        <v>0</v>
      </c>
      <c r="E1714">
        <v>149.5</v>
      </c>
      <c r="F1714">
        <v>178.97</v>
      </c>
      <c r="G1714" t="s">
        <v>9</v>
      </c>
      <c r="I1714">
        <f t="shared" si="26"/>
        <v>0</v>
      </c>
    </row>
    <row r="1715" spans="1:9" hidden="1" x14ac:dyDescent="0.25">
      <c r="A1715">
        <v>94230</v>
      </c>
      <c r="B1715" t="s">
        <v>6</v>
      </c>
      <c r="C1715" t="s">
        <v>7</v>
      </c>
      <c r="D1715">
        <v>0</v>
      </c>
      <c r="E1715" t="s">
        <v>8</v>
      </c>
      <c r="F1715">
        <v>0</v>
      </c>
      <c r="G1715" t="s">
        <v>9</v>
      </c>
      <c r="I1715">
        <f t="shared" si="26"/>
        <v>0</v>
      </c>
    </row>
    <row r="1716" spans="1:9" hidden="1" x14ac:dyDescent="0.25">
      <c r="A1716">
        <v>94230</v>
      </c>
      <c r="B1716" t="s">
        <v>6</v>
      </c>
      <c r="C1716" t="s">
        <v>7</v>
      </c>
      <c r="D1716">
        <v>0</v>
      </c>
      <c r="E1716" t="s">
        <v>8</v>
      </c>
      <c r="F1716">
        <v>0</v>
      </c>
      <c r="G1716" t="s">
        <v>9</v>
      </c>
      <c r="I1716">
        <f t="shared" si="26"/>
        <v>0</v>
      </c>
    </row>
    <row r="1717" spans="1:9" hidden="1" x14ac:dyDescent="0.25">
      <c r="A1717">
        <v>94225</v>
      </c>
      <c r="B1717" t="s">
        <v>216</v>
      </c>
      <c r="C1717" t="s">
        <v>11</v>
      </c>
      <c r="D1717">
        <v>0</v>
      </c>
      <c r="E1717">
        <v>32.14</v>
      </c>
      <c r="F1717">
        <v>38.47</v>
      </c>
      <c r="G1717" t="s">
        <v>9</v>
      </c>
      <c r="I1717">
        <f t="shared" si="26"/>
        <v>0</v>
      </c>
    </row>
    <row r="1718" spans="1:9" hidden="1" x14ac:dyDescent="0.25">
      <c r="A1718">
        <v>94226</v>
      </c>
      <c r="B1718" t="s">
        <v>217</v>
      </c>
      <c r="C1718" t="s">
        <v>11</v>
      </c>
      <c r="D1718">
        <v>0</v>
      </c>
      <c r="E1718">
        <v>16.89</v>
      </c>
      <c r="F1718">
        <v>20.22</v>
      </c>
      <c r="G1718" t="s">
        <v>9</v>
      </c>
      <c r="I1718">
        <f t="shared" si="26"/>
        <v>0</v>
      </c>
    </row>
    <row r="1719" spans="1:9" hidden="1" x14ac:dyDescent="0.25">
      <c r="A1719">
        <v>55960</v>
      </c>
      <c r="B1719" t="s">
        <v>6</v>
      </c>
      <c r="C1719" t="s">
        <v>7</v>
      </c>
      <c r="D1719">
        <v>0</v>
      </c>
      <c r="E1719" t="s">
        <v>8</v>
      </c>
      <c r="F1719">
        <v>0</v>
      </c>
      <c r="G1719" t="s">
        <v>9</v>
      </c>
      <c r="I1719">
        <f t="shared" si="26"/>
        <v>0</v>
      </c>
    </row>
    <row r="1720" spans="1:9" hidden="1" x14ac:dyDescent="0.25">
      <c r="A1720" t="s">
        <v>219</v>
      </c>
      <c r="B1720" t="s">
        <v>6</v>
      </c>
      <c r="C1720" t="s">
        <v>7</v>
      </c>
      <c r="D1720">
        <v>0</v>
      </c>
      <c r="E1720" t="s">
        <v>8</v>
      </c>
      <c r="F1720">
        <v>0</v>
      </c>
      <c r="G1720" t="s">
        <v>9</v>
      </c>
      <c r="I1720">
        <f t="shared" si="26"/>
        <v>0</v>
      </c>
    </row>
    <row r="1721" spans="1:9" hidden="1" x14ac:dyDescent="0.25">
      <c r="A1721" t="s">
        <v>220</v>
      </c>
      <c r="B1721" t="s">
        <v>221</v>
      </c>
      <c r="C1721" t="s">
        <v>29</v>
      </c>
      <c r="D1721">
        <v>0</v>
      </c>
      <c r="E1721">
        <v>96.17</v>
      </c>
      <c r="F1721">
        <v>115.13</v>
      </c>
      <c r="G1721" t="s">
        <v>9</v>
      </c>
      <c r="I1721">
        <f t="shared" si="26"/>
        <v>0</v>
      </c>
    </row>
    <row r="1722" spans="1:9" hidden="1" x14ac:dyDescent="0.25">
      <c r="A1722" t="s">
        <v>222</v>
      </c>
      <c r="B1722" t="s">
        <v>223</v>
      </c>
      <c r="C1722" t="s">
        <v>11</v>
      </c>
      <c r="D1722">
        <v>0</v>
      </c>
      <c r="E1722" t="s">
        <v>8</v>
      </c>
      <c r="F1722">
        <v>0</v>
      </c>
      <c r="G1722" t="s">
        <v>9</v>
      </c>
      <c r="I1722">
        <f t="shared" si="26"/>
        <v>0</v>
      </c>
    </row>
    <row r="1723" spans="1:9" hidden="1" x14ac:dyDescent="0.25">
      <c r="A1723" t="s">
        <v>197</v>
      </c>
      <c r="B1723" t="s">
        <v>198</v>
      </c>
      <c r="C1723" t="s">
        <v>11</v>
      </c>
      <c r="D1723">
        <v>0</v>
      </c>
      <c r="E1723">
        <v>19.61</v>
      </c>
      <c r="F1723">
        <v>23.48</v>
      </c>
      <c r="G1723" t="s">
        <v>9</v>
      </c>
      <c r="I1723">
        <f t="shared" si="26"/>
        <v>0</v>
      </c>
    </row>
    <row r="1724" spans="1:9" hidden="1" x14ac:dyDescent="0.25">
      <c r="A1724" t="s">
        <v>199</v>
      </c>
      <c r="B1724" t="s">
        <v>200</v>
      </c>
      <c r="C1724" t="s">
        <v>15</v>
      </c>
      <c r="D1724">
        <v>0</v>
      </c>
      <c r="E1724">
        <v>1628.84</v>
      </c>
      <c r="F1724">
        <v>1949.88</v>
      </c>
      <c r="G1724" t="s">
        <v>9</v>
      </c>
      <c r="I1724">
        <f t="shared" si="26"/>
        <v>0</v>
      </c>
    </row>
    <row r="1725" spans="1:9" hidden="1" x14ac:dyDescent="0.25">
      <c r="A1725" t="s">
        <v>185</v>
      </c>
      <c r="B1725" t="s">
        <v>186</v>
      </c>
      <c r="C1725" t="s">
        <v>11</v>
      </c>
      <c r="D1725">
        <v>0</v>
      </c>
      <c r="E1725">
        <v>13.79</v>
      </c>
      <c r="F1725">
        <v>16.510000000000002</v>
      </c>
      <c r="G1725" t="s">
        <v>9</v>
      </c>
      <c r="I1725">
        <f t="shared" si="26"/>
        <v>0</v>
      </c>
    </row>
    <row r="1726" spans="1:9" hidden="1" x14ac:dyDescent="0.25">
      <c r="A1726" t="s">
        <v>224</v>
      </c>
      <c r="B1726" t="s">
        <v>225</v>
      </c>
      <c r="C1726" t="s">
        <v>11</v>
      </c>
      <c r="D1726">
        <v>0</v>
      </c>
      <c r="E1726">
        <v>116.61</v>
      </c>
      <c r="F1726">
        <v>139.59</v>
      </c>
      <c r="G1726" t="s">
        <v>9</v>
      </c>
      <c r="I1726">
        <f t="shared" si="26"/>
        <v>0</v>
      </c>
    </row>
    <row r="1727" spans="1:9" hidden="1" x14ac:dyDescent="0.25">
      <c r="A1727" t="s">
        <v>9</v>
      </c>
      <c r="B1727" t="s">
        <v>9</v>
      </c>
      <c r="C1727" t="s">
        <v>9</v>
      </c>
      <c r="D1727">
        <v>0</v>
      </c>
      <c r="E1727" t="s">
        <v>9</v>
      </c>
      <c r="F1727">
        <v>0</v>
      </c>
      <c r="G1727" t="s">
        <v>9</v>
      </c>
      <c r="I1727">
        <f t="shared" si="26"/>
        <v>0</v>
      </c>
    </row>
    <row r="1728" spans="1:9" hidden="1" x14ac:dyDescent="0.25">
      <c r="A1728" t="s">
        <v>9</v>
      </c>
      <c r="B1728" t="s">
        <v>9</v>
      </c>
      <c r="C1728" t="s">
        <v>9</v>
      </c>
      <c r="D1728">
        <v>0</v>
      </c>
      <c r="E1728" t="s">
        <v>9</v>
      </c>
      <c r="F1728">
        <v>0</v>
      </c>
      <c r="G1728" t="s">
        <v>9</v>
      </c>
      <c r="I1728">
        <f t="shared" si="26"/>
        <v>0</v>
      </c>
    </row>
    <row r="1729" spans="1:9" hidden="1" x14ac:dyDescent="0.25">
      <c r="A1729" t="s">
        <v>9</v>
      </c>
      <c r="B1729" t="s">
        <v>9</v>
      </c>
      <c r="C1729" t="s">
        <v>9</v>
      </c>
      <c r="D1729">
        <v>0</v>
      </c>
      <c r="E1729" t="s">
        <v>9</v>
      </c>
      <c r="F1729">
        <v>0</v>
      </c>
      <c r="G1729" t="s">
        <v>9</v>
      </c>
      <c r="I1729">
        <f t="shared" si="26"/>
        <v>0</v>
      </c>
    </row>
    <row r="1730" spans="1:9" hidden="1" x14ac:dyDescent="0.25">
      <c r="I1730">
        <f t="shared" si="26"/>
        <v>0</v>
      </c>
    </row>
    <row r="1731" spans="1:9" hidden="1" x14ac:dyDescent="0.25">
      <c r="B1731" t="s">
        <v>226</v>
      </c>
      <c r="G1731">
        <v>31331.74</v>
      </c>
      <c r="I1731">
        <f t="shared" si="26"/>
        <v>0</v>
      </c>
    </row>
    <row r="1732" spans="1:9" x14ac:dyDescent="0.25">
      <c r="A1732">
        <v>95241</v>
      </c>
      <c r="B1732" t="s">
        <v>125</v>
      </c>
      <c r="C1732" t="s">
        <v>11</v>
      </c>
      <c r="D1732">
        <v>230.99</v>
      </c>
      <c r="E1732">
        <v>23.97</v>
      </c>
      <c r="F1732">
        <v>28.69</v>
      </c>
      <c r="G1732">
        <v>6627.1</v>
      </c>
      <c r="I1732">
        <f t="shared" ref="I1732:I1795" si="27">IF(D1732=0,0,1)</f>
        <v>1</v>
      </c>
    </row>
    <row r="1733" spans="1:9" hidden="1" x14ac:dyDescent="0.25">
      <c r="A1733">
        <v>87630</v>
      </c>
      <c r="B1733" t="s">
        <v>227</v>
      </c>
      <c r="C1733" t="s">
        <v>11</v>
      </c>
      <c r="D1733">
        <v>0</v>
      </c>
      <c r="E1733">
        <v>36.68</v>
      </c>
      <c r="F1733">
        <v>43.91</v>
      </c>
      <c r="G1733" t="s">
        <v>9</v>
      </c>
      <c r="I1733">
        <f t="shared" si="27"/>
        <v>0</v>
      </c>
    </row>
    <row r="1734" spans="1:9" hidden="1" x14ac:dyDescent="0.25">
      <c r="A1734">
        <v>87700</v>
      </c>
      <c r="B1734" t="s">
        <v>228</v>
      </c>
      <c r="C1734" t="s">
        <v>11</v>
      </c>
      <c r="D1734">
        <v>0</v>
      </c>
      <c r="E1734">
        <v>42.65</v>
      </c>
      <c r="F1734">
        <v>51.06</v>
      </c>
      <c r="G1734" t="s">
        <v>9</v>
      </c>
      <c r="I1734">
        <f t="shared" si="27"/>
        <v>0</v>
      </c>
    </row>
    <row r="1735" spans="1:9" hidden="1" x14ac:dyDescent="0.25">
      <c r="A1735">
        <v>87745</v>
      </c>
      <c r="B1735" t="s">
        <v>229</v>
      </c>
      <c r="C1735" t="s">
        <v>11</v>
      </c>
      <c r="D1735">
        <v>0</v>
      </c>
      <c r="E1735">
        <v>44.93</v>
      </c>
      <c r="F1735">
        <v>53.79</v>
      </c>
      <c r="G1735" t="s">
        <v>9</v>
      </c>
      <c r="I1735">
        <f t="shared" si="27"/>
        <v>0</v>
      </c>
    </row>
    <row r="1736" spans="1:9" hidden="1" x14ac:dyDescent="0.25">
      <c r="A1736" t="s">
        <v>230</v>
      </c>
      <c r="B1736" t="s">
        <v>231</v>
      </c>
      <c r="C1736" t="s">
        <v>11</v>
      </c>
      <c r="D1736">
        <v>0</v>
      </c>
      <c r="E1736">
        <v>62.21</v>
      </c>
      <c r="F1736">
        <v>74.47</v>
      </c>
      <c r="G1736" t="s">
        <v>9</v>
      </c>
      <c r="I1736">
        <f t="shared" si="27"/>
        <v>0</v>
      </c>
    </row>
    <row r="1737" spans="1:9" x14ac:dyDescent="0.25">
      <c r="A1737" t="s">
        <v>232</v>
      </c>
      <c r="B1737" t="s">
        <v>233</v>
      </c>
      <c r="C1737" t="s">
        <v>11</v>
      </c>
      <c r="D1737">
        <v>8.6</v>
      </c>
      <c r="E1737">
        <v>50.23</v>
      </c>
      <c r="F1737">
        <v>60.13</v>
      </c>
      <c r="G1737">
        <v>517.12</v>
      </c>
      <c r="I1737">
        <f t="shared" si="27"/>
        <v>1</v>
      </c>
    </row>
    <row r="1738" spans="1:9" hidden="1" x14ac:dyDescent="0.25">
      <c r="A1738" t="s">
        <v>234</v>
      </c>
      <c r="B1738" t="s">
        <v>235</v>
      </c>
      <c r="C1738" t="s">
        <v>11</v>
      </c>
      <c r="D1738">
        <v>0</v>
      </c>
      <c r="E1738">
        <v>43.91</v>
      </c>
      <c r="F1738">
        <v>52.56</v>
      </c>
      <c r="G1738" t="s">
        <v>9</v>
      </c>
      <c r="I1738">
        <f t="shared" si="27"/>
        <v>0</v>
      </c>
    </row>
    <row r="1739" spans="1:9" x14ac:dyDescent="0.25">
      <c r="A1739" t="s">
        <v>236</v>
      </c>
      <c r="B1739" t="s">
        <v>237</v>
      </c>
      <c r="C1739" t="s">
        <v>11</v>
      </c>
      <c r="D1739">
        <v>39.520000000000003</v>
      </c>
      <c r="E1739">
        <v>38.72</v>
      </c>
      <c r="F1739">
        <v>46.35</v>
      </c>
      <c r="G1739">
        <v>1831.75</v>
      </c>
      <c r="I1739">
        <f t="shared" si="27"/>
        <v>1</v>
      </c>
    </row>
    <row r="1740" spans="1:9" x14ac:dyDescent="0.25">
      <c r="A1740" t="s">
        <v>230</v>
      </c>
      <c r="B1740" t="s">
        <v>231</v>
      </c>
      <c r="C1740" t="s">
        <v>11</v>
      </c>
      <c r="D1740">
        <v>178.11</v>
      </c>
      <c r="E1740">
        <v>62.21</v>
      </c>
      <c r="F1740">
        <v>74.47</v>
      </c>
      <c r="G1740">
        <v>13263.85</v>
      </c>
      <c r="I1740">
        <f t="shared" si="27"/>
        <v>1</v>
      </c>
    </row>
    <row r="1741" spans="1:9" x14ac:dyDescent="0.25">
      <c r="A1741">
        <v>98689</v>
      </c>
      <c r="B1741" t="s">
        <v>238</v>
      </c>
      <c r="C1741" t="s">
        <v>29</v>
      </c>
      <c r="D1741">
        <v>3.5</v>
      </c>
      <c r="E1741">
        <v>77.489999999999995</v>
      </c>
      <c r="F1741">
        <v>92.76</v>
      </c>
      <c r="G1741">
        <v>324.66000000000003</v>
      </c>
      <c r="I1741">
        <f t="shared" si="27"/>
        <v>1</v>
      </c>
    </row>
    <row r="1742" spans="1:9" hidden="1" x14ac:dyDescent="0.25">
      <c r="A1742">
        <v>98679</v>
      </c>
      <c r="B1742" t="s">
        <v>239</v>
      </c>
      <c r="C1742" t="s">
        <v>11</v>
      </c>
      <c r="D1742">
        <v>0</v>
      </c>
      <c r="E1742">
        <v>28.72</v>
      </c>
      <c r="F1742">
        <v>34.380000000000003</v>
      </c>
      <c r="G1742" t="s">
        <v>9</v>
      </c>
      <c r="I1742">
        <f t="shared" si="27"/>
        <v>0</v>
      </c>
    </row>
    <row r="1743" spans="1:9" x14ac:dyDescent="0.25">
      <c r="A1743" t="s">
        <v>749</v>
      </c>
      <c r="B1743" t="s">
        <v>750</v>
      </c>
      <c r="C1743" t="s">
        <v>11</v>
      </c>
      <c r="D1743">
        <v>282.32</v>
      </c>
      <c r="E1743">
        <v>15.36</v>
      </c>
      <c r="F1743">
        <v>18.39</v>
      </c>
      <c r="G1743">
        <v>5191.8599999999997</v>
      </c>
      <c r="I1743">
        <f t="shared" si="27"/>
        <v>1</v>
      </c>
    </row>
    <row r="1744" spans="1:9" hidden="1" x14ac:dyDescent="0.25">
      <c r="A1744">
        <v>98681</v>
      </c>
      <c r="B1744" t="s">
        <v>241</v>
      </c>
      <c r="C1744" t="s">
        <v>11</v>
      </c>
      <c r="D1744">
        <v>0</v>
      </c>
      <c r="E1744">
        <v>26.83</v>
      </c>
      <c r="F1744">
        <v>32.119999999999997</v>
      </c>
      <c r="G1744" t="s">
        <v>9</v>
      </c>
      <c r="I1744">
        <f t="shared" si="27"/>
        <v>0</v>
      </c>
    </row>
    <row r="1745" spans="1:9" hidden="1" x14ac:dyDescent="0.25">
      <c r="A1745">
        <v>98682</v>
      </c>
      <c r="B1745" t="s">
        <v>242</v>
      </c>
      <c r="C1745" t="s">
        <v>11</v>
      </c>
      <c r="D1745">
        <v>0</v>
      </c>
      <c r="E1745">
        <v>34.57</v>
      </c>
      <c r="F1745">
        <v>41.38</v>
      </c>
      <c r="G1745" t="s">
        <v>9</v>
      </c>
      <c r="I1745">
        <f t="shared" si="27"/>
        <v>0</v>
      </c>
    </row>
    <row r="1746" spans="1:9" hidden="1" x14ac:dyDescent="0.25">
      <c r="A1746">
        <v>94991</v>
      </c>
      <c r="B1746" t="s">
        <v>243</v>
      </c>
      <c r="C1746" t="s">
        <v>34</v>
      </c>
      <c r="D1746">
        <v>0</v>
      </c>
      <c r="E1746">
        <v>534.78</v>
      </c>
      <c r="F1746">
        <v>640.19000000000005</v>
      </c>
      <c r="G1746" t="s">
        <v>9</v>
      </c>
      <c r="I1746">
        <f t="shared" si="27"/>
        <v>0</v>
      </c>
    </row>
    <row r="1747" spans="1:9" hidden="1" x14ac:dyDescent="0.25">
      <c r="A1747">
        <v>40780</v>
      </c>
      <c r="B1747" t="s">
        <v>6</v>
      </c>
      <c r="C1747" t="s">
        <v>7</v>
      </c>
      <c r="D1747">
        <v>0</v>
      </c>
      <c r="E1747" t="s">
        <v>8</v>
      </c>
      <c r="F1747">
        <v>0</v>
      </c>
      <c r="G1747" t="s">
        <v>9</v>
      </c>
      <c r="I1747">
        <f t="shared" si="27"/>
        <v>0</v>
      </c>
    </row>
    <row r="1748" spans="1:9" hidden="1" x14ac:dyDescent="0.25">
      <c r="A1748">
        <v>92393</v>
      </c>
      <c r="B1748" t="s">
        <v>244</v>
      </c>
      <c r="C1748" t="s">
        <v>11</v>
      </c>
      <c r="D1748">
        <v>0</v>
      </c>
      <c r="E1748">
        <v>40.630000000000003</v>
      </c>
      <c r="F1748">
        <v>48.64</v>
      </c>
      <c r="G1748" t="s">
        <v>9</v>
      </c>
      <c r="I1748">
        <f t="shared" si="27"/>
        <v>0</v>
      </c>
    </row>
    <row r="1749" spans="1:9" hidden="1" x14ac:dyDescent="0.25">
      <c r="A1749">
        <v>92397</v>
      </c>
      <c r="B1749" t="s">
        <v>245</v>
      </c>
      <c r="C1749" t="s">
        <v>11</v>
      </c>
      <c r="D1749">
        <v>0</v>
      </c>
      <c r="E1749">
        <v>40.950000000000003</v>
      </c>
      <c r="F1749">
        <v>49.02</v>
      </c>
      <c r="G1749" t="s">
        <v>9</v>
      </c>
      <c r="I1749">
        <f t="shared" si="27"/>
        <v>0</v>
      </c>
    </row>
    <row r="1750" spans="1:9" hidden="1" x14ac:dyDescent="0.25">
      <c r="A1750">
        <v>92403</v>
      </c>
      <c r="B1750" t="s">
        <v>246</v>
      </c>
      <c r="C1750" t="s">
        <v>11</v>
      </c>
      <c r="D1750">
        <v>0</v>
      </c>
      <c r="E1750">
        <v>42.34</v>
      </c>
      <c r="F1750">
        <v>50.69</v>
      </c>
      <c r="G1750" t="s">
        <v>9</v>
      </c>
      <c r="I1750">
        <f t="shared" si="27"/>
        <v>0</v>
      </c>
    </row>
    <row r="1751" spans="1:9" x14ac:dyDescent="0.25">
      <c r="A1751">
        <v>98680</v>
      </c>
      <c r="B1751" t="s">
        <v>240</v>
      </c>
      <c r="C1751" t="s">
        <v>11</v>
      </c>
      <c r="D1751">
        <v>68.52</v>
      </c>
      <c r="E1751">
        <v>36.46</v>
      </c>
      <c r="F1751">
        <v>43.65</v>
      </c>
      <c r="G1751">
        <v>2990.9</v>
      </c>
      <c r="I1751">
        <f t="shared" si="27"/>
        <v>1</v>
      </c>
    </row>
    <row r="1752" spans="1:9" hidden="1" x14ac:dyDescent="0.25">
      <c r="A1752">
        <v>94273</v>
      </c>
      <c r="B1752" t="s">
        <v>249</v>
      </c>
      <c r="C1752" t="s">
        <v>29</v>
      </c>
      <c r="D1752">
        <v>0</v>
      </c>
      <c r="E1752">
        <v>40.92</v>
      </c>
      <c r="F1752">
        <v>48.99</v>
      </c>
      <c r="G1752" t="s">
        <v>9</v>
      </c>
      <c r="I1752">
        <f t="shared" si="27"/>
        <v>0</v>
      </c>
    </row>
    <row r="1753" spans="1:9" hidden="1" x14ac:dyDescent="0.25">
      <c r="A1753">
        <v>94274</v>
      </c>
      <c r="B1753" t="s">
        <v>250</v>
      </c>
      <c r="C1753" t="s">
        <v>29</v>
      </c>
      <c r="D1753">
        <v>0</v>
      </c>
      <c r="E1753">
        <v>44.05</v>
      </c>
      <c r="F1753">
        <v>52.73</v>
      </c>
      <c r="G1753" t="s">
        <v>9</v>
      </c>
      <c r="I1753">
        <f t="shared" si="27"/>
        <v>0</v>
      </c>
    </row>
    <row r="1754" spans="1:9" hidden="1" x14ac:dyDescent="0.25">
      <c r="A1754">
        <v>94275</v>
      </c>
      <c r="B1754" t="s">
        <v>251</v>
      </c>
      <c r="C1754" t="s">
        <v>29</v>
      </c>
      <c r="D1754">
        <v>0</v>
      </c>
      <c r="E1754">
        <v>39.19</v>
      </c>
      <c r="F1754">
        <v>46.91</v>
      </c>
      <c r="G1754" t="s">
        <v>9</v>
      </c>
      <c r="I1754">
        <f t="shared" si="27"/>
        <v>0</v>
      </c>
    </row>
    <row r="1755" spans="1:9" hidden="1" x14ac:dyDescent="0.25">
      <c r="A1755">
        <v>94276</v>
      </c>
      <c r="B1755" t="s">
        <v>252</v>
      </c>
      <c r="C1755" t="s">
        <v>29</v>
      </c>
      <c r="D1755">
        <v>0</v>
      </c>
      <c r="E1755">
        <v>42.33</v>
      </c>
      <c r="F1755">
        <v>50.67</v>
      </c>
      <c r="G1755" t="s">
        <v>9</v>
      </c>
      <c r="I1755">
        <f t="shared" si="27"/>
        <v>0</v>
      </c>
    </row>
    <row r="1756" spans="1:9" hidden="1" x14ac:dyDescent="0.25">
      <c r="A1756" t="s">
        <v>253</v>
      </c>
      <c r="B1756" t="s">
        <v>254</v>
      </c>
      <c r="C1756" t="s">
        <v>15</v>
      </c>
      <c r="D1756">
        <v>0</v>
      </c>
      <c r="E1756">
        <v>46.58</v>
      </c>
      <c r="F1756">
        <v>55.76</v>
      </c>
      <c r="G1756" t="s">
        <v>9</v>
      </c>
      <c r="I1756">
        <f t="shared" si="27"/>
        <v>0</v>
      </c>
    </row>
    <row r="1757" spans="1:9" hidden="1" x14ac:dyDescent="0.25">
      <c r="A1757" t="s">
        <v>255</v>
      </c>
      <c r="B1757" t="s">
        <v>256</v>
      </c>
      <c r="C1757" t="s">
        <v>11</v>
      </c>
      <c r="D1757">
        <v>0</v>
      </c>
      <c r="E1757">
        <v>86.1</v>
      </c>
      <c r="F1757">
        <v>103.07</v>
      </c>
      <c r="G1757" t="s">
        <v>9</v>
      </c>
      <c r="I1757">
        <f t="shared" si="27"/>
        <v>0</v>
      </c>
    </row>
    <row r="1758" spans="1:9" hidden="1" x14ac:dyDescent="0.25">
      <c r="A1758" t="s">
        <v>257</v>
      </c>
      <c r="B1758" t="s">
        <v>258</v>
      </c>
      <c r="C1758" t="s">
        <v>11</v>
      </c>
      <c r="D1758">
        <v>0</v>
      </c>
      <c r="E1758">
        <v>39.24</v>
      </c>
      <c r="F1758">
        <v>46.97</v>
      </c>
      <c r="G1758" t="s">
        <v>9</v>
      </c>
      <c r="I1758">
        <f t="shared" si="27"/>
        <v>0</v>
      </c>
    </row>
    <row r="1759" spans="1:9" x14ac:dyDescent="0.25">
      <c r="A1759">
        <v>87855</v>
      </c>
      <c r="B1759" t="s">
        <v>792</v>
      </c>
      <c r="C1759" t="s">
        <v>11</v>
      </c>
      <c r="D1759">
        <v>4.05</v>
      </c>
      <c r="E1759">
        <v>120.56</v>
      </c>
      <c r="F1759">
        <v>144.32</v>
      </c>
      <c r="G1759">
        <v>584.5</v>
      </c>
      <c r="I1759">
        <f t="shared" si="27"/>
        <v>1</v>
      </c>
    </row>
    <row r="1760" spans="1:9" hidden="1" x14ac:dyDescent="0.25">
      <c r="A1760" t="s">
        <v>9</v>
      </c>
      <c r="B1760" t="s">
        <v>9</v>
      </c>
      <c r="C1760" t="s">
        <v>9</v>
      </c>
      <c r="D1760">
        <v>0</v>
      </c>
      <c r="E1760" t="s">
        <v>9</v>
      </c>
      <c r="F1760">
        <v>0</v>
      </c>
      <c r="G1760" t="s">
        <v>9</v>
      </c>
      <c r="I1760">
        <f t="shared" si="27"/>
        <v>0</v>
      </c>
    </row>
    <row r="1761" spans="1:9" hidden="1" x14ac:dyDescent="0.25">
      <c r="A1761" t="s">
        <v>9</v>
      </c>
      <c r="B1761" t="s">
        <v>9</v>
      </c>
      <c r="C1761" t="s">
        <v>9</v>
      </c>
      <c r="D1761">
        <v>0</v>
      </c>
      <c r="E1761" t="s">
        <v>9</v>
      </c>
      <c r="F1761">
        <v>0</v>
      </c>
      <c r="G1761" t="s">
        <v>9</v>
      </c>
      <c r="I1761">
        <f t="shared" si="27"/>
        <v>0</v>
      </c>
    </row>
    <row r="1762" spans="1:9" hidden="1" x14ac:dyDescent="0.25">
      <c r="I1762">
        <f t="shared" si="27"/>
        <v>0</v>
      </c>
    </row>
    <row r="1763" spans="1:9" hidden="1" x14ac:dyDescent="0.25">
      <c r="B1763" t="s">
        <v>259</v>
      </c>
      <c r="G1763">
        <v>72983.960000000006</v>
      </c>
      <c r="I1763">
        <f t="shared" si="27"/>
        <v>0</v>
      </c>
    </row>
    <row r="1764" spans="1:9" x14ac:dyDescent="0.25">
      <c r="A1764" t="s">
        <v>260</v>
      </c>
      <c r="B1764" t="s">
        <v>261</v>
      </c>
      <c r="C1764" t="s">
        <v>11</v>
      </c>
      <c r="D1764">
        <v>84.38</v>
      </c>
      <c r="E1764">
        <v>2.2999999999999998</v>
      </c>
      <c r="F1764">
        <v>2.75</v>
      </c>
      <c r="G1764">
        <v>232.05</v>
      </c>
      <c r="I1764">
        <f t="shared" si="27"/>
        <v>1</v>
      </c>
    </row>
    <row r="1765" spans="1:9" hidden="1" x14ac:dyDescent="0.25">
      <c r="A1765" t="s">
        <v>262</v>
      </c>
      <c r="B1765" t="s">
        <v>6</v>
      </c>
      <c r="C1765" t="s">
        <v>7</v>
      </c>
      <c r="D1765">
        <v>0</v>
      </c>
      <c r="E1765" t="s">
        <v>8</v>
      </c>
      <c r="F1765">
        <v>0</v>
      </c>
      <c r="G1765" t="s">
        <v>9</v>
      </c>
      <c r="I1765">
        <f t="shared" si="27"/>
        <v>0</v>
      </c>
    </row>
    <row r="1766" spans="1:9" x14ac:dyDescent="0.25">
      <c r="A1766">
        <v>87879</v>
      </c>
      <c r="B1766" t="s">
        <v>264</v>
      </c>
      <c r="C1766" t="s">
        <v>11</v>
      </c>
      <c r="D1766">
        <v>487.04</v>
      </c>
      <c r="E1766">
        <v>3.32</v>
      </c>
      <c r="F1766">
        <v>3.97</v>
      </c>
      <c r="G1766">
        <v>1933.55</v>
      </c>
      <c r="I1766">
        <f t="shared" si="27"/>
        <v>1</v>
      </c>
    </row>
    <row r="1767" spans="1:9" hidden="1" x14ac:dyDescent="0.25">
      <c r="A1767">
        <v>87879</v>
      </c>
      <c r="B1767" t="s">
        <v>264</v>
      </c>
      <c r="C1767" t="s">
        <v>11</v>
      </c>
      <c r="D1767">
        <v>0</v>
      </c>
      <c r="E1767">
        <v>3.32</v>
      </c>
      <c r="F1767">
        <v>3.97</v>
      </c>
      <c r="G1767" t="s">
        <v>9</v>
      </c>
      <c r="I1767">
        <f t="shared" si="27"/>
        <v>0</v>
      </c>
    </row>
    <row r="1768" spans="1:9" hidden="1" x14ac:dyDescent="0.25">
      <c r="A1768">
        <v>87905</v>
      </c>
      <c r="B1768" t="s">
        <v>265</v>
      </c>
      <c r="C1768" t="s">
        <v>11</v>
      </c>
      <c r="D1768">
        <v>0</v>
      </c>
      <c r="E1768">
        <v>6.86</v>
      </c>
      <c r="F1768">
        <v>8.2100000000000009</v>
      </c>
      <c r="G1768" t="s">
        <v>9</v>
      </c>
      <c r="I1768">
        <f t="shared" si="27"/>
        <v>0</v>
      </c>
    </row>
    <row r="1769" spans="1:9" hidden="1" x14ac:dyDescent="0.25">
      <c r="A1769">
        <v>87894</v>
      </c>
      <c r="B1769" t="s">
        <v>266</v>
      </c>
      <c r="C1769" t="s">
        <v>11</v>
      </c>
      <c r="D1769">
        <v>0</v>
      </c>
      <c r="E1769">
        <v>5.25</v>
      </c>
      <c r="F1769">
        <v>6.28</v>
      </c>
      <c r="G1769" t="s">
        <v>9</v>
      </c>
      <c r="I1769">
        <f t="shared" si="27"/>
        <v>0</v>
      </c>
    </row>
    <row r="1770" spans="1:9" hidden="1" x14ac:dyDescent="0.25">
      <c r="A1770">
        <v>87893</v>
      </c>
      <c r="B1770" t="s">
        <v>267</v>
      </c>
      <c r="C1770" t="s">
        <v>11</v>
      </c>
      <c r="D1770">
        <v>0</v>
      </c>
      <c r="E1770">
        <v>5.58</v>
      </c>
      <c r="F1770">
        <v>6.68</v>
      </c>
      <c r="G1770" t="s">
        <v>9</v>
      </c>
      <c r="I1770">
        <f t="shared" si="27"/>
        <v>0</v>
      </c>
    </row>
    <row r="1771" spans="1:9" hidden="1" x14ac:dyDescent="0.25">
      <c r="A1771">
        <v>87904</v>
      </c>
      <c r="B1771" t="s">
        <v>268</v>
      </c>
      <c r="C1771" t="s">
        <v>11</v>
      </c>
      <c r="D1771">
        <v>0</v>
      </c>
      <c r="E1771">
        <v>7.19</v>
      </c>
      <c r="F1771">
        <v>8.61</v>
      </c>
      <c r="G1771" t="s">
        <v>9</v>
      </c>
      <c r="I1771">
        <f t="shared" si="27"/>
        <v>0</v>
      </c>
    </row>
    <row r="1772" spans="1:9" hidden="1" x14ac:dyDescent="0.25">
      <c r="A1772">
        <v>87882</v>
      </c>
      <c r="B1772" t="s">
        <v>269</v>
      </c>
      <c r="C1772" t="s">
        <v>11</v>
      </c>
      <c r="D1772">
        <v>0</v>
      </c>
      <c r="E1772">
        <v>5.24</v>
      </c>
      <c r="F1772">
        <v>6.27</v>
      </c>
      <c r="G1772" t="s">
        <v>9</v>
      </c>
      <c r="I1772">
        <f t="shared" si="27"/>
        <v>0</v>
      </c>
    </row>
    <row r="1773" spans="1:9" x14ac:dyDescent="0.25">
      <c r="A1773">
        <v>87535</v>
      </c>
      <c r="B1773" t="s">
        <v>270</v>
      </c>
      <c r="C1773" t="s">
        <v>11</v>
      </c>
      <c r="D1773">
        <v>449.27</v>
      </c>
      <c r="E1773">
        <v>24.84</v>
      </c>
      <c r="F1773">
        <v>29.74</v>
      </c>
      <c r="G1773">
        <v>13361.29</v>
      </c>
      <c r="I1773">
        <f t="shared" si="27"/>
        <v>1</v>
      </c>
    </row>
    <row r="1774" spans="1:9" hidden="1" x14ac:dyDescent="0.25">
      <c r="A1774">
        <v>87528</v>
      </c>
      <c r="B1774" t="s">
        <v>271</v>
      </c>
      <c r="C1774" t="s">
        <v>11</v>
      </c>
      <c r="D1774">
        <v>0</v>
      </c>
      <c r="E1774">
        <v>34.21</v>
      </c>
      <c r="F1774">
        <v>40.950000000000003</v>
      </c>
      <c r="G1774" t="s">
        <v>9</v>
      </c>
      <c r="I1774">
        <f t="shared" si="27"/>
        <v>0</v>
      </c>
    </row>
    <row r="1775" spans="1:9" hidden="1" x14ac:dyDescent="0.25">
      <c r="A1775">
        <v>87532</v>
      </c>
      <c r="B1775" t="s">
        <v>272</v>
      </c>
      <c r="C1775" t="s">
        <v>11</v>
      </c>
      <c r="D1775">
        <v>0</v>
      </c>
      <c r="E1775">
        <v>30.42</v>
      </c>
      <c r="F1775">
        <v>36.42</v>
      </c>
      <c r="G1775" t="s">
        <v>9</v>
      </c>
      <c r="I1775">
        <f t="shared" si="27"/>
        <v>0</v>
      </c>
    </row>
    <row r="1776" spans="1:9" hidden="1" x14ac:dyDescent="0.25">
      <c r="A1776">
        <v>87536</v>
      </c>
      <c r="B1776" t="s">
        <v>273</v>
      </c>
      <c r="C1776" t="s">
        <v>11</v>
      </c>
      <c r="D1776">
        <v>0</v>
      </c>
      <c r="E1776">
        <v>27.63</v>
      </c>
      <c r="F1776">
        <v>33.08</v>
      </c>
      <c r="G1776" t="s">
        <v>9</v>
      </c>
      <c r="I1776">
        <f t="shared" si="27"/>
        <v>0</v>
      </c>
    </row>
    <row r="1777" spans="1:9" x14ac:dyDescent="0.25">
      <c r="A1777" t="s">
        <v>274</v>
      </c>
      <c r="B1777" t="s">
        <v>275</v>
      </c>
      <c r="C1777" t="s">
        <v>11</v>
      </c>
      <c r="D1777">
        <v>294.27999999999997</v>
      </c>
      <c r="E1777">
        <v>77.06</v>
      </c>
      <c r="F1777">
        <v>92.25</v>
      </c>
      <c r="G1777">
        <v>27147.33</v>
      </c>
      <c r="I1777">
        <f t="shared" si="27"/>
        <v>1</v>
      </c>
    </row>
    <row r="1778" spans="1:9" x14ac:dyDescent="0.25">
      <c r="A1778" t="s">
        <v>276</v>
      </c>
      <c r="B1778" t="s">
        <v>277</v>
      </c>
      <c r="C1778" t="s">
        <v>11</v>
      </c>
      <c r="D1778">
        <v>239.37</v>
      </c>
      <c r="E1778">
        <v>79.02</v>
      </c>
      <c r="F1778">
        <v>94.59</v>
      </c>
      <c r="G1778">
        <v>22642.01</v>
      </c>
      <c r="I1778">
        <f t="shared" si="27"/>
        <v>1</v>
      </c>
    </row>
    <row r="1779" spans="1:9" hidden="1" x14ac:dyDescent="0.25">
      <c r="A1779" t="s">
        <v>278</v>
      </c>
      <c r="B1779" t="s">
        <v>279</v>
      </c>
      <c r="C1779" t="s">
        <v>11</v>
      </c>
      <c r="D1779">
        <v>0</v>
      </c>
      <c r="E1779">
        <v>53.44</v>
      </c>
      <c r="F1779">
        <v>63.97</v>
      </c>
      <c r="G1779" t="s">
        <v>9</v>
      </c>
      <c r="I1779">
        <f t="shared" si="27"/>
        <v>0</v>
      </c>
    </row>
    <row r="1780" spans="1:9" hidden="1" x14ac:dyDescent="0.25">
      <c r="A1780" t="s">
        <v>280</v>
      </c>
      <c r="B1780" t="s">
        <v>281</v>
      </c>
      <c r="C1780" t="s">
        <v>11</v>
      </c>
      <c r="D1780">
        <v>0</v>
      </c>
      <c r="E1780">
        <v>11.09</v>
      </c>
      <c r="F1780">
        <v>13.28</v>
      </c>
      <c r="G1780" t="s">
        <v>9</v>
      </c>
      <c r="I1780">
        <f t="shared" si="27"/>
        <v>0</v>
      </c>
    </row>
    <row r="1781" spans="1:9" hidden="1" x14ac:dyDescent="0.25">
      <c r="A1781" t="s">
        <v>282</v>
      </c>
      <c r="B1781" t="s">
        <v>283</v>
      </c>
      <c r="C1781" t="s">
        <v>11</v>
      </c>
      <c r="D1781">
        <v>0</v>
      </c>
      <c r="E1781">
        <v>36.299999999999997</v>
      </c>
      <c r="F1781">
        <v>43.45</v>
      </c>
      <c r="G1781" t="s">
        <v>9</v>
      </c>
      <c r="I1781">
        <f t="shared" si="27"/>
        <v>0</v>
      </c>
    </row>
    <row r="1782" spans="1:9" x14ac:dyDescent="0.25">
      <c r="A1782">
        <v>87529</v>
      </c>
      <c r="B1782" t="s">
        <v>284</v>
      </c>
      <c r="C1782" t="s">
        <v>11</v>
      </c>
      <c r="D1782">
        <v>223.81</v>
      </c>
      <c r="E1782">
        <v>28.62</v>
      </c>
      <c r="F1782">
        <v>34.26</v>
      </c>
      <c r="G1782">
        <v>7667.73</v>
      </c>
      <c r="I1782">
        <f t="shared" si="27"/>
        <v>1</v>
      </c>
    </row>
    <row r="1783" spans="1:9" hidden="1" x14ac:dyDescent="0.25">
      <c r="A1783">
        <v>90407</v>
      </c>
      <c r="B1783" t="s">
        <v>285</v>
      </c>
      <c r="C1783" t="s">
        <v>11</v>
      </c>
      <c r="D1783">
        <v>0</v>
      </c>
      <c r="E1783">
        <v>39.58</v>
      </c>
      <c r="F1783">
        <v>47.38</v>
      </c>
      <c r="G1783" t="s">
        <v>9</v>
      </c>
      <c r="I1783">
        <f t="shared" si="27"/>
        <v>0</v>
      </c>
    </row>
    <row r="1784" spans="1:9" hidden="1" x14ac:dyDescent="0.25">
      <c r="A1784" t="s">
        <v>253</v>
      </c>
      <c r="B1784" t="s">
        <v>254</v>
      </c>
      <c r="C1784" t="s">
        <v>15</v>
      </c>
      <c r="D1784">
        <v>0</v>
      </c>
      <c r="E1784">
        <v>46.58</v>
      </c>
      <c r="F1784">
        <v>55.76</v>
      </c>
      <c r="G1784" t="s">
        <v>9</v>
      </c>
      <c r="I1784">
        <f t="shared" si="27"/>
        <v>0</v>
      </c>
    </row>
    <row r="1785" spans="1:9" hidden="1" x14ac:dyDescent="0.25">
      <c r="A1785" t="s">
        <v>9</v>
      </c>
      <c r="B1785" t="s">
        <v>9</v>
      </c>
      <c r="C1785" t="s">
        <v>9</v>
      </c>
      <c r="D1785">
        <v>0</v>
      </c>
      <c r="E1785" t="s">
        <v>9</v>
      </c>
      <c r="F1785">
        <v>0</v>
      </c>
      <c r="G1785" t="s">
        <v>9</v>
      </c>
      <c r="I1785">
        <f t="shared" si="27"/>
        <v>0</v>
      </c>
    </row>
    <row r="1786" spans="1:9" hidden="1" x14ac:dyDescent="0.25">
      <c r="A1786" t="s">
        <v>9</v>
      </c>
      <c r="B1786" t="s">
        <v>9</v>
      </c>
      <c r="C1786" t="s">
        <v>9</v>
      </c>
      <c r="D1786">
        <v>0</v>
      </c>
      <c r="E1786" t="s">
        <v>9</v>
      </c>
      <c r="F1786">
        <v>0</v>
      </c>
      <c r="G1786" t="s">
        <v>9</v>
      </c>
      <c r="I1786">
        <f t="shared" si="27"/>
        <v>0</v>
      </c>
    </row>
    <row r="1787" spans="1:9" hidden="1" x14ac:dyDescent="0.25">
      <c r="A1787" t="s">
        <v>9</v>
      </c>
      <c r="B1787" t="s">
        <v>9</v>
      </c>
      <c r="C1787" t="s">
        <v>9</v>
      </c>
      <c r="D1787">
        <v>0</v>
      </c>
      <c r="E1787" t="s">
        <v>9</v>
      </c>
      <c r="F1787">
        <v>0</v>
      </c>
      <c r="G1787" t="s">
        <v>9</v>
      </c>
      <c r="I1787">
        <f t="shared" si="27"/>
        <v>0</v>
      </c>
    </row>
    <row r="1788" spans="1:9" hidden="1" x14ac:dyDescent="0.25">
      <c r="A1788" t="s">
        <v>9</v>
      </c>
      <c r="B1788" t="s">
        <v>9</v>
      </c>
      <c r="C1788" t="s">
        <v>9</v>
      </c>
      <c r="D1788">
        <v>0</v>
      </c>
      <c r="E1788" t="s">
        <v>9</v>
      </c>
      <c r="F1788">
        <v>0</v>
      </c>
      <c r="G1788" t="s">
        <v>9</v>
      </c>
      <c r="I1788">
        <f t="shared" si="27"/>
        <v>0</v>
      </c>
    </row>
    <row r="1789" spans="1:9" hidden="1" x14ac:dyDescent="0.25">
      <c r="I1789">
        <f t="shared" si="27"/>
        <v>0</v>
      </c>
    </row>
    <row r="1790" spans="1:9" hidden="1" x14ac:dyDescent="0.25">
      <c r="B1790" t="s">
        <v>286</v>
      </c>
      <c r="G1790">
        <v>59607.199999999997</v>
      </c>
      <c r="I1790">
        <f t="shared" si="27"/>
        <v>0</v>
      </c>
    </row>
    <row r="1791" spans="1:9" x14ac:dyDescent="0.25">
      <c r="A1791" t="s">
        <v>287</v>
      </c>
      <c r="B1791" t="s">
        <v>288</v>
      </c>
      <c r="C1791" t="s">
        <v>11</v>
      </c>
      <c r="D1791">
        <v>18.690000000000001</v>
      </c>
      <c r="E1791">
        <v>274.63</v>
      </c>
      <c r="F1791">
        <v>328.76</v>
      </c>
      <c r="G1791">
        <v>6144.52</v>
      </c>
      <c r="I1791">
        <f t="shared" si="27"/>
        <v>1</v>
      </c>
    </row>
    <row r="1792" spans="1:9" hidden="1" x14ac:dyDescent="0.25">
      <c r="A1792" t="s">
        <v>289</v>
      </c>
      <c r="B1792" t="s">
        <v>290</v>
      </c>
      <c r="C1792" t="s">
        <v>15</v>
      </c>
      <c r="D1792">
        <v>0</v>
      </c>
      <c r="E1792" t="s">
        <v>8</v>
      </c>
      <c r="F1792">
        <v>0</v>
      </c>
      <c r="G1792" t="s">
        <v>9</v>
      </c>
      <c r="I1792">
        <f t="shared" si="27"/>
        <v>0</v>
      </c>
    </row>
    <row r="1793" spans="1:9" hidden="1" x14ac:dyDescent="0.25">
      <c r="A1793" t="s">
        <v>291</v>
      </c>
      <c r="B1793" t="s">
        <v>292</v>
      </c>
      <c r="C1793" t="s">
        <v>11</v>
      </c>
      <c r="D1793">
        <v>0</v>
      </c>
      <c r="E1793">
        <v>286.77999999999997</v>
      </c>
      <c r="F1793">
        <v>343.3</v>
      </c>
      <c r="G1793" t="s">
        <v>9</v>
      </c>
      <c r="I1793">
        <f t="shared" si="27"/>
        <v>0</v>
      </c>
    </row>
    <row r="1794" spans="1:9" x14ac:dyDescent="0.25">
      <c r="A1794">
        <v>94559</v>
      </c>
      <c r="B1794" t="s">
        <v>316</v>
      </c>
      <c r="C1794" t="s">
        <v>11</v>
      </c>
      <c r="D1794">
        <v>6.6</v>
      </c>
      <c r="E1794">
        <v>637.07000000000005</v>
      </c>
      <c r="F1794">
        <v>762.64</v>
      </c>
      <c r="G1794">
        <v>5033.42</v>
      </c>
      <c r="I1794">
        <f t="shared" si="27"/>
        <v>1</v>
      </c>
    </row>
    <row r="1795" spans="1:9" hidden="1" x14ac:dyDescent="0.25">
      <c r="A1795" t="s">
        <v>294</v>
      </c>
      <c r="B1795" t="s">
        <v>6</v>
      </c>
      <c r="C1795" t="s">
        <v>7</v>
      </c>
      <c r="D1795">
        <v>0</v>
      </c>
      <c r="E1795" t="s">
        <v>8</v>
      </c>
      <c r="F1795">
        <v>0</v>
      </c>
      <c r="G1795" t="s">
        <v>9</v>
      </c>
      <c r="I1795">
        <f t="shared" si="27"/>
        <v>0</v>
      </c>
    </row>
    <row r="1796" spans="1:9" hidden="1" x14ac:dyDescent="0.25">
      <c r="A1796" t="s">
        <v>794</v>
      </c>
      <c r="B1796" t="s">
        <v>6</v>
      </c>
      <c r="C1796" t="s">
        <v>7</v>
      </c>
      <c r="D1796">
        <v>0</v>
      </c>
      <c r="E1796" t="s">
        <v>8</v>
      </c>
      <c r="F1796">
        <v>0</v>
      </c>
      <c r="G1796" t="s">
        <v>9</v>
      </c>
      <c r="I1796">
        <f t="shared" ref="I1796:I1859" si="28">IF(D1796=0,0,1)</f>
        <v>0</v>
      </c>
    </row>
    <row r="1797" spans="1:9" hidden="1" x14ac:dyDescent="0.25">
      <c r="A1797" t="s">
        <v>297</v>
      </c>
      <c r="B1797" t="s">
        <v>6</v>
      </c>
      <c r="C1797" t="s">
        <v>7</v>
      </c>
      <c r="D1797">
        <v>0</v>
      </c>
      <c r="E1797" t="s">
        <v>8</v>
      </c>
      <c r="F1797">
        <v>0</v>
      </c>
      <c r="G1797" t="s">
        <v>9</v>
      </c>
      <c r="I1797">
        <f t="shared" si="28"/>
        <v>0</v>
      </c>
    </row>
    <row r="1798" spans="1:9" hidden="1" x14ac:dyDescent="0.25">
      <c r="A1798" t="s">
        <v>298</v>
      </c>
      <c r="B1798" t="s">
        <v>6</v>
      </c>
      <c r="C1798" t="s">
        <v>7</v>
      </c>
      <c r="D1798">
        <v>0</v>
      </c>
      <c r="E1798" t="s">
        <v>8</v>
      </c>
      <c r="F1798">
        <v>0</v>
      </c>
      <c r="G1798" t="s">
        <v>9</v>
      </c>
      <c r="I1798">
        <f t="shared" si="28"/>
        <v>0</v>
      </c>
    </row>
    <row r="1799" spans="1:9" hidden="1" x14ac:dyDescent="0.25">
      <c r="A1799" t="s">
        <v>795</v>
      </c>
      <c r="B1799" t="s">
        <v>6</v>
      </c>
      <c r="C1799" t="s">
        <v>7</v>
      </c>
      <c r="D1799">
        <v>0</v>
      </c>
      <c r="E1799" t="s">
        <v>8</v>
      </c>
      <c r="F1799">
        <v>0</v>
      </c>
      <c r="G1799" t="s">
        <v>9</v>
      </c>
      <c r="I1799">
        <f t="shared" si="28"/>
        <v>0</v>
      </c>
    </row>
    <row r="1800" spans="1:9" hidden="1" x14ac:dyDescent="0.25">
      <c r="A1800" t="s">
        <v>301</v>
      </c>
      <c r="B1800" t="s">
        <v>302</v>
      </c>
      <c r="C1800" t="s">
        <v>11</v>
      </c>
      <c r="D1800">
        <v>0</v>
      </c>
      <c r="E1800">
        <v>738.47</v>
      </c>
      <c r="F1800">
        <v>884.02</v>
      </c>
      <c r="G1800" t="s">
        <v>9</v>
      </c>
      <c r="I1800">
        <f t="shared" si="28"/>
        <v>0</v>
      </c>
    </row>
    <row r="1801" spans="1:9" hidden="1" x14ac:dyDescent="0.25">
      <c r="A1801" t="s">
        <v>303</v>
      </c>
      <c r="B1801" t="s">
        <v>304</v>
      </c>
      <c r="C1801" t="s">
        <v>15</v>
      </c>
      <c r="D1801">
        <v>0</v>
      </c>
      <c r="E1801" t="s">
        <v>8</v>
      </c>
      <c r="F1801">
        <v>0</v>
      </c>
      <c r="G1801" t="s">
        <v>9</v>
      </c>
      <c r="I1801">
        <f t="shared" si="28"/>
        <v>0</v>
      </c>
    </row>
    <row r="1802" spans="1:9" hidden="1" x14ac:dyDescent="0.25">
      <c r="A1802" t="s">
        <v>322</v>
      </c>
      <c r="B1802" t="s">
        <v>6</v>
      </c>
      <c r="C1802" t="s">
        <v>7</v>
      </c>
      <c r="D1802">
        <v>0</v>
      </c>
      <c r="E1802" t="s">
        <v>8</v>
      </c>
      <c r="F1802">
        <v>0</v>
      </c>
      <c r="G1802" t="s">
        <v>9</v>
      </c>
      <c r="I1802">
        <f t="shared" si="28"/>
        <v>0</v>
      </c>
    </row>
    <row r="1803" spans="1:9" hidden="1" x14ac:dyDescent="0.25">
      <c r="A1803" t="s">
        <v>308</v>
      </c>
      <c r="B1803" t="s">
        <v>309</v>
      </c>
      <c r="C1803" t="s">
        <v>11</v>
      </c>
      <c r="D1803">
        <v>0</v>
      </c>
      <c r="E1803">
        <v>477.34</v>
      </c>
      <c r="F1803">
        <v>571.41999999999996</v>
      </c>
      <c r="G1803" t="s">
        <v>9</v>
      </c>
      <c r="I1803">
        <f t="shared" si="28"/>
        <v>0</v>
      </c>
    </row>
    <row r="1804" spans="1:9" hidden="1" x14ac:dyDescent="0.25">
      <c r="A1804" t="s">
        <v>310</v>
      </c>
      <c r="B1804" t="s">
        <v>311</v>
      </c>
      <c r="C1804" t="s">
        <v>11</v>
      </c>
      <c r="D1804">
        <v>0</v>
      </c>
      <c r="E1804">
        <v>289.41000000000003</v>
      </c>
      <c r="F1804">
        <v>346.45</v>
      </c>
      <c r="G1804" t="s">
        <v>9</v>
      </c>
      <c r="I1804">
        <f t="shared" si="28"/>
        <v>0</v>
      </c>
    </row>
    <row r="1805" spans="1:9" hidden="1" x14ac:dyDescent="0.25">
      <c r="A1805" t="s">
        <v>312</v>
      </c>
      <c r="B1805" t="s">
        <v>313</v>
      </c>
      <c r="C1805" t="s">
        <v>11</v>
      </c>
      <c r="D1805">
        <v>0</v>
      </c>
      <c r="E1805">
        <v>211.86</v>
      </c>
      <c r="F1805">
        <v>253.62</v>
      </c>
      <c r="G1805" t="s">
        <v>9</v>
      </c>
      <c r="I1805">
        <f t="shared" si="28"/>
        <v>0</v>
      </c>
    </row>
    <row r="1806" spans="1:9" hidden="1" x14ac:dyDescent="0.25">
      <c r="A1806" t="s">
        <v>314</v>
      </c>
      <c r="B1806" t="s">
        <v>315</v>
      </c>
      <c r="C1806" t="s">
        <v>11</v>
      </c>
      <c r="D1806">
        <v>0</v>
      </c>
      <c r="E1806">
        <v>288.43</v>
      </c>
      <c r="F1806">
        <v>345.28</v>
      </c>
      <c r="G1806" t="s">
        <v>9</v>
      </c>
      <c r="I1806">
        <f t="shared" si="28"/>
        <v>0</v>
      </c>
    </row>
    <row r="1807" spans="1:9" hidden="1" x14ac:dyDescent="0.25">
      <c r="A1807">
        <v>84845</v>
      </c>
      <c r="B1807" t="s">
        <v>6</v>
      </c>
      <c r="C1807" t="s">
        <v>7</v>
      </c>
      <c r="D1807">
        <v>0</v>
      </c>
      <c r="E1807" t="s">
        <v>8</v>
      </c>
      <c r="F1807">
        <v>0</v>
      </c>
      <c r="G1807" t="s">
        <v>9</v>
      </c>
      <c r="I1807">
        <f t="shared" si="28"/>
        <v>0</v>
      </c>
    </row>
    <row r="1808" spans="1:9" hidden="1" x14ac:dyDescent="0.25">
      <c r="A1808">
        <v>94559</v>
      </c>
      <c r="B1808" t="s">
        <v>316</v>
      </c>
      <c r="C1808" t="s">
        <v>11</v>
      </c>
      <c r="D1808">
        <v>0</v>
      </c>
      <c r="E1808">
        <v>637.07000000000005</v>
      </c>
      <c r="F1808">
        <v>762.64</v>
      </c>
      <c r="G1808" t="s">
        <v>9</v>
      </c>
      <c r="I1808">
        <f t="shared" si="28"/>
        <v>0</v>
      </c>
    </row>
    <row r="1809" spans="1:9" x14ac:dyDescent="0.25">
      <c r="A1809">
        <v>102160</v>
      </c>
      <c r="B1809" t="s">
        <v>321</v>
      </c>
      <c r="C1809" t="s">
        <v>11</v>
      </c>
      <c r="D1809">
        <v>13.44</v>
      </c>
      <c r="E1809">
        <v>166.69</v>
      </c>
      <c r="F1809">
        <v>199.54</v>
      </c>
      <c r="G1809">
        <v>2681.82</v>
      </c>
      <c r="I1809">
        <f t="shared" si="28"/>
        <v>1</v>
      </c>
    </row>
    <row r="1810" spans="1:9" hidden="1" x14ac:dyDescent="0.25">
      <c r="A1810">
        <v>84848</v>
      </c>
      <c r="B1810" t="s">
        <v>6</v>
      </c>
      <c r="C1810" t="s">
        <v>7</v>
      </c>
      <c r="D1810">
        <v>0</v>
      </c>
      <c r="E1810" t="s">
        <v>8</v>
      </c>
      <c r="F1810">
        <v>0</v>
      </c>
      <c r="G1810" t="s">
        <v>9</v>
      </c>
      <c r="I1810">
        <f t="shared" si="28"/>
        <v>0</v>
      </c>
    </row>
    <row r="1811" spans="1:9" hidden="1" x14ac:dyDescent="0.25">
      <c r="A1811">
        <v>84844</v>
      </c>
      <c r="B1811" t="s">
        <v>6</v>
      </c>
      <c r="C1811" t="s">
        <v>7</v>
      </c>
      <c r="D1811">
        <v>0</v>
      </c>
      <c r="E1811" t="s">
        <v>8</v>
      </c>
      <c r="F1811">
        <v>0</v>
      </c>
      <c r="G1811" t="s">
        <v>9</v>
      </c>
      <c r="I1811">
        <f t="shared" si="28"/>
        <v>0</v>
      </c>
    </row>
    <row r="1812" spans="1:9" x14ac:dyDescent="0.25">
      <c r="A1812">
        <v>91338</v>
      </c>
      <c r="B1812" t="s">
        <v>848</v>
      </c>
      <c r="C1812" t="s">
        <v>11</v>
      </c>
      <c r="D1812">
        <v>12.6</v>
      </c>
      <c r="E1812">
        <v>660.68</v>
      </c>
      <c r="F1812">
        <v>790.9</v>
      </c>
      <c r="G1812">
        <v>9965.34</v>
      </c>
      <c r="I1812">
        <f t="shared" si="28"/>
        <v>1</v>
      </c>
    </row>
    <row r="1813" spans="1:9" hidden="1" x14ac:dyDescent="0.25">
      <c r="A1813" t="s">
        <v>322</v>
      </c>
      <c r="B1813" t="s">
        <v>6</v>
      </c>
      <c r="C1813" t="s">
        <v>7</v>
      </c>
      <c r="D1813">
        <v>0</v>
      </c>
      <c r="E1813" t="s">
        <v>8</v>
      </c>
      <c r="F1813">
        <v>0</v>
      </c>
      <c r="G1813" t="s">
        <v>9</v>
      </c>
      <c r="I1813">
        <f t="shared" si="28"/>
        <v>0</v>
      </c>
    </row>
    <row r="1814" spans="1:9" hidden="1" x14ac:dyDescent="0.25">
      <c r="A1814" t="s">
        <v>323</v>
      </c>
      <c r="B1814" t="s">
        <v>6</v>
      </c>
      <c r="C1814" t="s">
        <v>7</v>
      </c>
      <c r="D1814">
        <v>0</v>
      </c>
      <c r="E1814" t="s">
        <v>8</v>
      </c>
      <c r="F1814">
        <v>0</v>
      </c>
      <c r="G1814" t="s">
        <v>9</v>
      </c>
      <c r="I1814">
        <f t="shared" si="28"/>
        <v>0</v>
      </c>
    </row>
    <row r="1815" spans="1:9" hidden="1" x14ac:dyDescent="0.25">
      <c r="A1815" t="s">
        <v>324</v>
      </c>
      <c r="B1815" t="s">
        <v>6</v>
      </c>
      <c r="C1815" t="s">
        <v>7</v>
      </c>
      <c r="D1815">
        <v>0</v>
      </c>
      <c r="E1815" t="s">
        <v>8</v>
      </c>
      <c r="F1815">
        <v>0</v>
      </c>
      <c r="G1815" t="s">
        <v>9</v>
      </c>
      <c r="I1815">
        <f t="shared" si="28"/>
        <v>0</v>
      </c>
    </row>
    <row r="1816" spans="1:9" hidden="1" x14ac:dyDescent="0.25">
      <c r="A1816">
        <v>90830</v>
      </c>
      <c r="B1816" t="s">
        <v>325</v>
      </c>
      <c r="C1816" t="s">
        <v>15</v>
      </c>
      <c r="D1816">
        <v>0</v>
      </c>
      <c r="E1816">
        <v>109.57</v>
      </c>
      <c r="F1816">
        <v>131.16999999999999</v>
      </c>
      <c r="G1816" t="s">
        <v>9</v>
      </c>
      <c r="I1816">
        <f t="shared" si="28"/>
        <v>0</v>
      </c>
    </row>
    <row r="1817" spans="1:9" x14ac:dyDescent="0.25">
      <c r="A1817">
        <v>100874</v>
      </c>
      <c r="B1817" t="s">
        <v>796</v>
      </c>
      <c r="C1817" t="s">
        <v>15</v>
      </c>
      <c r="D1817">
        <v>2</v>
      </c>
      <c r="E1817">
        <v>220.01</v>
      </c>
      <c r="F1817">
        <v>263.37</v>
      </c>
      <c r="G1817">
        <v>526.74</v>
      </c>
      <c r="I1817">
        <f t="shared" si="28"/>
        <v>1</v>
      </c>
    </row>
    <row r="1818" spans="1:9" x14ac:dyDescent="0.25">
      <c r="A1818" t="s">
        <v>849</v>
      </c>
      <c r="B1818" t="s">
        <v>850</v>
      </c>
      <c r="C1818" t="s">
        <v>11</v>
      </c>
      <c r="D1818">
        <v>8.16</v>
      </c>
      <c r="E1818">
        <v>371.49</v>
      </c>
      <c r="F1818">
        <v>444.71</v>
      </c>
      <c r="G1818">
        <v>3628.83</v>
      </c>
      <c r="I1818">
        <f t="shared" si="28"/>
        <v>1</v>
      </c>
    </row>
    <row r="1819" spans="1:9" hidden="1" x14ac:dyDescent="0.25">
      <c r="A1819">
        <v>97143</v>
      </c>
      <c r="B1819" t="s">
        <v>330</v>
      </c>
      <c r="C1819" t="s">
        <v>29</v>
      </c>
      <c r="D1819">
        <v>0</v>
      </c>
      <c r="E1819">
        <v>9.48</v>
      </c>
      <c r="F1819">
        <v>11.35</v>
      </c>
      <c r="G1819" t="s">
        <v>9</v>
      </c>
      <c r="I1819">
        <f t="shared" si="28"/>
        <v>0</v>
      </c>
    </row>
    <row r="1820" spans="1:9" x14ac:dyDescent="0.25">
      <c r="A1820" t="s">
        <v>310</v>
      </c>
      <c r="B1820" t="s">
        <v>311</v>
      </c>
      <c r="C1820" t="s">
        <v>11</v>
      </c>
      <c r="D1820">
        <v>74.56</v>
      </c>
      <c r="E1820">
        <v>289.41000000000003</v>
      </c>
      <c r="F1820">
        <v>346.45</v>
      </c>
      <c r="G1820">
        <v>25831.31</v>
      </c>
      <c r="I1820">
        <f t="shared" si="28"/>
        <v>1</v>
      </c>
    </row>
    <row r="1821" spans="1:9" x14ac:dyDescent="0.25">
      <c r="A1821" t="s">
        <v>312</v>
      </c>
      <c r="B1821" t="s">
        <v>313</v>
      </c>
      <c r="C1821" t="s">
        <v>11</v>
      </c>
      <c r="D1821">
        <v>22.85</v>
      </c>
      <c r="E1821">
        <v>211.86</v>
      </c>
      <c r="F1821">
        <v>253.62</v>
      </c>
      <c r="G1821">
        <v>5795.22</v>
      </c>
      <c r="I1821">
        <f t="shared" si="28"/>
        <v>1</v>
      </c>
    </row>
    <row r="1822" spans="1:9" hidden="1" x14ac:dyDescent="0.25">
      <c r="I1822">
        <f t="shared" si="28"/>
        <v>0</v>
      </c>
    </row>
    <row r="1823" spans="1:9" hidden="1" x14ac:dyDescent="0.25">
      <c r="B1823" t="s">
        <v>333</v>
      </c>
      <c r="G1823">
        <v>85246.24</v>
      </c>
      <c r="I1823">
        <f t="shared" si="28"/>
        <v>0</v>
      </c>
    </row>
    <row r="1824" spans="1:9" hidden="1" x14ac:dyDescent="0.25">
      <c r="A1824" t="s">
        <v>334</v>
      </c>
      <c r="B1824" t="s">
        <v>335</v>
      </c>
      <c r="C1824" t="s">
        <v>11</v>
      </c>
      <c r="D1824">
        <v>0</v>
      </c>
      <c r="E1824">
        <v>3.1</v>
      </c>
      <c r="F1824">
        <v>3.71</v>
      </c>
      <c r="G1824" t="s">
        <v>9</v>
      </c>
      <c r="I1824">
        <f t="shared" si="28"/>
        <v>0</v>
      </c>
    </row>
    <row r="1825" spans="1:9" hidden="1" x14ac:dyDescent="0.25">
      <c r="A1825">
        <v>88495</v>
      </c>
      <c r="B1825" t="s">
        <v>336</v>
      </c>
      <c r="C1825" t="s">
        <v>11</v>
      </c>
      <c r="D1825">
        <v>0</v>
      </c>
      <c r="E1825">
        <v>8.85</v>
      </c>
      <c r="F1825">
        <v>10.59</v>
      </c>
      <c r="G1825" t="s">
        <v>9</v>
      </c>
      <c r="I1825">
        <f t="shared" si="28"/>
        <v>0</v>
      </c>
    </row>
    <row r="1826" spans="1:9" hidden="1" x14ac:dyDescent="0.25">
      <c r="A1826" t="s">
        <v>337</v>
      </c>
      <c r="B1826" t="s">
        <v>338</v>
      </c>
      <c r="C1826" t="s">
        <v>11</v>
      </c>
      <c r="D1826">
        <v>0</v>
      </c>
      <c r="E1826">
        <v>4.62</v>
      </c>
      <c r="F1826">
        <v>5.53</v>
      </c>
      <c r="G1826" t="s">
        <v>9</v>
      </c>
      <c r="I1826">
        <f t="shared" si="28"/>
        <v>0</v>
      </c>
    </row>
    <row r="1827" spans="1:9" hidden="1" x14ac:dyDescent="0.25">
      <c r="A1827" t="s">
        <v>339</v>
      </c>
      <c r="B1827" t="s">
        <v>340</v>
      </c>
      <c r="C1827" t="s">
        <v>11</v>
      </c>
      <c r="D1827">
        <v>0</v>
      </c>
      <c r="E1827" t="s">
        <v>8</v>
      </c>
      <c r="F1827">
        <v>0</v>
      </c>
      <c r="G1827" t="s">
        <v>9</v>
      </c>
      <c r="I1827">
        <f t="shared" si="28"/>
        <v>0</v>
      </c>
    </row>
    <row r="1828" spans="1:9" hidden="1" x14ac:dyDescent="0.25">
      <c r="A1828">
        <v>88484</v>
      </c>
      <c r="B1828" t="s">
        <v>341</v>
      </c>
      <c r="C1828" t="s">
        <v>11</v>
      </c>
      <c r="D1828">
        <v>0</v>
      </c>
      <c r="E1828">
        <v>2.2200000000000002</v>
      </c>
      <c r="F1828">
        <v>2.66</v>
      </c>
      <c r="G1828" t="s">
        <v>9</v>
      </c>
      <c r="I1828">
        <f t="shared" si="28"/>
        <v>0</v>
      </c>
    </row>
    <row r="1829" spans="1:9" hidden="1" x14ac:dyDescent="0.25">
      <c r="A1829">
        <v>88485</v>
      </c>
      <c r="B1829" t="s">
        <v>342</v>
      </c>
      <c r="C1829" t="s">
        <v>11</v>
      </c>
      <c r="D1829">
        <v>0</v>
      </c>
      <c r="E1829">
        <v>1.89</v>
      </c>
      <c r="F1829">
        <v>2.2599999999999998</v>
      </c>
      <c r="G1829" t="s">
        <v>9</v>
      </c>
      <c r="I1829">
        <f t="shared" si="28"/>
        <v>0</v>
      </c>
    </row>
    <row r="1830" spans="1:9" x14ac:dyDescent="0.25">
      <c r="A1830">
        <v>88497</v>
      </c>
      <c r="B1830" t="s">
        <v>343</v>
      </c>
      <c r="C1830" t="s">
        <v>11</v>
      </c>
      <c r="D1830">
        <v>223.81</v>
      </c>
      <c r="E1830">
        <v>12.22</v>
      </c>
      <c r="F1830">
        <v>14.63</v>
      </c>
      <c r="G1830">
        <v>3274.34</v>
      </c>
      <c r="I1830">
        <f t="shared" si="28"/>
        <v>1</v>
      </c>
    </row>
    <row r="1831" spans="1:9" hidden="1" x14ac:dyDescent="0.25">
      <c r="A1831">
        <v>88496</v>
      </c>
      <c r="B1831" t="s">
        <v>344</v>
      </c>
      <c r="C1831" t="s">
        <v>11</v>
      </c>
      <c r="D1831">
        <v>0</v>
      </c>
      <c r="E1831">
        <v>21.78</v>
      </c>
      <c r="F1831">
        <v>26.07</v>
      </c>
      <c r="G1831" t="s">
        <v>9</v>
      </c>
      <c r="I1831">
        <f t="shared" si="28"/>
        <v>0</v>
      </c>
    </row>
    <row r="1832" spans="1:9" x14ac:dyDescent="0.25">
      <c r="A1832">
        <v>88488</v>
      </c>
      <c r="B1832" t="s">
        <v>851</v>
      </c>
      <c r="C1832" t="s">
        <v>11</v>
      </c>
      <c r="D1832">
        <v>1546.7</v>
      </c>
      <c r="E1832">
        <v>12.57</v>
      </c>
      <c r="F1832">
        <v>15.05</v>
      </c>
      <c r="G1832">
        <v>23277.84</v>
      </c>
      <c r="I1832">
        <f t="shared" si="28"/>
        <v>1</v>
      </c>
    </row>
    <row r="1833" spans="1:9" x14ac:dyDescent="0.25">
      <c r="A1833">
        <v>88489</v>
      </c>
      <c r="B1833" t="s">
        <v>345</v>
      </c>
      <c r="C1833" t="s">
        <v>11</v>
      </c>
      <c r="D1833">
        <v>1746.42</v>
      </c>
      <c r="E1833">
        <v>11.07</v>
      </c>
      <c r="F1833">
        <v>13.25</v>
      </c>
      <c r="G1833">
        <v>23140.07</v>
      </c>
      <c r="I1833">
        <f t="shared" si="28"/>
        <v>1</v>
      </c>
    </row>
    <row r="1834" spans="1:9" x14ac:dyDescent="0.25">
      <c r="A1834">
        <v>88489</v>
      </c>
      <c r="B1834" t="s">
        <v>345</v>
      </c>
      <c r="C1834" t="s">
        <v>11</v>
      </c>
      <c r="D1834">
        <v>1518.02</v>
      </c>
      <c r="E1834">
        <v>11.07</v>
      </c>
      <c r="F1834">
        <v>13.25</v>
      </c>
      <c r="G1834">
        <v>20113.77</v>
      </c>
      <c r="I1834">
        <f t="shared" si="28"/>
        <v>1</v>
      </c>
    </row>
    <row r="1835" spans="1:9" hidden="1" x14ac:dyDescent="0.25">
      <c r="A1835">
        <v>88423</v>
      </c>
      <c r="B1835" t="s">
        <v>346</v>
      </c>
      <c r="C1835" t="s">
        <v>11</v>
      </c>
      <c r="D1835">
        <v>0</v>
      </c>
      <c r="E1835">
        <v>15.41</v>
      </c>
      <c r="F1835">
        <v>18.45</v>
      </c>
      <c r="G1835" t="s">
        <v>9</v>
      </c>
      <c r="I1835">
        <f t="shared" si="28"/>
        <v>0</v>
      </c>
    </row>
    <row r="1836" spans="1:9" hidden="1" x14ac:dyDescent="0.25">
      <c r="A1836" t="s">
        <v>347</v>
      </c>
      <c r="B1836" t="s">
        <v>6</v>
      </c>
      <c r="C1836" t="s">
        <v>7</v>
      </c>
      <c r="D1836">
        <v>0</v>
      </c>
      <c r="E1836" t="s">
        <v>8</v>
      </c>
      <c r="F1836">
        <v>0</v>
      </c>
      <c r="G1836" t="s">
        <v>9</v>
      </c>
      <c r="I1836">
        <f t="shared" si="28"/>
        <v>0</v>
      </c>
    </row>
    <row r="1837" spans="1:9" hidden="1" x14ac:dyDescent="0.25">
      <c r="A1837" t="s">
        <v>348</v>
      </c>
      <c r="B1837" t="s">
        <v>6</v>
      </c>
      <c r="C1837" t="s">
        <v>7</v>
      </c>
      <c r="D1837">
        <v>0</v>
      </c>
      <c r="E1837" t="s">
        <v>8</v>
      </c>
      <c r="F1837">
        <v>0</v>
      </c>
      <c r="G1837" t="s">
        <v>9</v>
      </c>
      <c r="I1837">
        <f t="shared" si="28"/>
        <v>0</v>
      </c>
    </row>
    <row r="1838" spans="1:9" hidden="1" x14ac:dyDescent="0.25">
      <c r="A1838" t="s">
        <v>349</v>
      </c>
      <c r="B1838" t="s">
        <v>6</v>
      </c>
      <c r="C1838" t="s">
        <v>7</v>
      </c>
      <c r="D1838">
        <v>0</v>
      </c>
      <c r="E1838" t="s">
        <v>8</v>
      </c>
      <c r="F1838">
        <v>0</v>
      </c>
      <c r="G1838" t="s">
        <v>9</v>
      </c>
      <c r="I1838">
        <f t="shared" si="28"/>
        <v>0</v>
      </c>
    </row>
    <row r="1839" spans="1:9" x14ac:dyDescent="0.25">
      <c r="A1839">
        <v>100761</v>
      </c>
      <c r="B1839" t="s">
        <v>350</v>
      </c>
      <c r="C1839" t="s">
        <v>11</v>
      </c>
      <c r="D1839">
        <v>285.08</v>
      </c>
      <c r="E1839">
        <v>34.85</v>
      </c>
      <c r="F1839">
        <v>41.72</v>
      </c>
      <c r="G1839">
        <v>11893.54</v>
      </c>
      <c r="I1839">
        <f t="shared" si="28"/>
        <v>1</v>
      </c>
    </row>
    <row r="1840" spans="1:9" x14ac:dyDescent="0.25">
      <c r="A1840">
        <v>102504</v>
      </c>
      <c r="B1840" t="s">
        <v>797</v>
      </c>
      <c r="C1840" t="s">
        <v>29</v>
      </c>
      <c r="D1840">
        <v>418.24</v>
      </c>
      <c r="E1840">
        <v>7.08</v>
      </c>
      <c r="F1840">
        <v>8.48</v>
      </c>
      <c r="G1840">
        <v>3546.68</v>
      </c>
      <c r="I1840">
        <f t="shared" si="28"/>
        <v>1</v>
      </c>
    </row>
    <row r="1841" spans="1:9" hidden="1" x14ac:dyDescent="0.25">
      <c r="A1841" t="s">
        <v>352</v>
      </c>
      <c r="B1841" t="s">
        <v>6</v>
      </c>
      <c r="C1841" t="s">
        <v>7</v>
      </c>
      <c r="D1841">
        <v>0</v>
      </c>
      <c r="E1841" t="s">
        <v>8</v>
      </c>
      <c r="F1841">
        <v>0</v>
      </c>
      <c r="G1841" t="s">
        <v>9</v>
      </c>
      <c r="I1841">
        <f t="shared" si="28"/>
        <v>0</v>
      </c>
    </row>
    <row r="1842" spans="1:9" hidden="1" x14ac:dyDescent="0.25">
      <c r="A1842" t="s">
        <v>353</v>
      </c>
      <c r="B1842" t="s">
        <v>6</v>
      </c>
      <c r="C1842" t="s">
        <v>7</v>
      </c>
      <c r="D1842">
        <v>0</v>
      </c>
      <c r="E1842" t="s">
        <v>8</v>
      </c>
      <c r="F1842">
        <v>0</v>
      </c>
      <c r="G1842" t="s">
        <v>9</v>
      </c>
      <c r="I1842">
        <f t="shared" si="28"/>
        <v>0</v>
      </c>
    </row>
    <row r="1843" spans="1:9" hidden="1" x14ac:dyDescent="0.25">
      <c r="A1843">
        <v>84665</v>
      </c>
      <c r="B1843" t="s">
        <v>6</v>
      </c>
      <c r="C1843" t="s">
        <v>7</v>
      </c>
      <c r="D1843">
        <v>0</v>
      </c>
      <c r="E1843" t="s">
        <v>8</v>
      </c>
      <c r="F1843">
        <v>0</v>
      </c>
      <c r="G1843" t="s">
        <v>9</v>
      </c>
      <c r="I1843">
        <f t="shared" si="28"/>
        <v>0</v>
      </c>
    </row>
    <row r="1844" spans="1:9" hidden="1" x14ac:dyDescent="0.25">
      <c r="A1844">
        <v>41595</v>
      </c>
      <c r="B1844" t="s">
        <v>6</v>
      </c>
      <c r="C1844" t="s">
        <v>7</v>
      </c>
      <c r="D1844">
        <v>0</v>
      </c>
      <c r="E1844" t="s">
        <v>8</v>
      </c>
      <c r="F1844">
        <v>0</v>
      </c>
      <c r="G1844" t="s">
        <v>9</v>
      </c>
      <c r="I1844">
        <f t="shared" si="28"/>
        <v>0</v>
      </c>
    </row>
    <row r="1845" spans="1:9" hidden="1" x14ac:dyDescent="0.25">
      <c r="A1845" t="s">
        <v>354</v>
      </c>
      <c r="B1845" t="s">
        <v>6</v>
      </c>
      <c r="C1845" t="s">
        <v>7</v>
      </c>
      <c r="D1845">
        <v>0</v>
      </c>
      <c r="E1845" t="s">
        <v>8</v>
      </c>
      <c r="F1845">
        <v>0</v>
      </c>
      <c r="G1845" t="s">
        <v>9</v>
      </c>
      <c r="I1845">
        <f t="shared" si="28"/>
        <v>0</v>
      </c>
    </row>
    <row r="1846" spans="1:9" hidden="1" x14ac:dyDescent="0.25">
      <c r="A1846">
        <v>84677</v>
      </c>
      <c r="B1846" t="s">
        <v>6</v>
      </c>
      <c r="C1846" t="s">
        <v>7</v>
      </c>
      <c r="D1846">
        <v>0</v>
      </c>
      <c r="E1846" t="s">
        <v>8</v>
      </c>
      <c r="F1846">
        <v>0</v>
      </c>
      <c r="G1846" t="s">
        <v>9</v>
      </c>
      <c r="I1846">
        <f t="shared" si="28"/>
        <v>0</v>
      </c>
    </row>
    <row r="1847" spans="1:9" hidden="1" x14ac:dyDescent="0.25">
      <c r="A1847">
        <v>40905</v>
      </c>
      <c r="B1847" t="s">
        <v>6</v>
      </c>
      <c r="C1847" t="s">
        <v>7</v>
      </c>
      <c r="D1847">
        <v>0</v>
      </c>
      <c r="E1847" t="s">
        <v>8</v>
      </c>
      <c r="F1847">
        <v>0</v>
      </c>
      <c r="G1847" t="s">
        <v>9</v>
      </c>
      <c r="I1847">
        <f t="shared" si="28"/>
        <v>0</v>
      </c>
    </row>
    <row r="1848" spans="1:9" hidden="1" x14ac:dyDescent="0.25">
      <c r="A1848" t="s">
        <v>355</v>
      </c>
      <c r="B1848" t="s">
        <v>356</v>
      </c>
      <c r="C1848" t="s">
        <v>11</v>
      </c>
      <c r="D1848">
        <v>0</v>
      </c>
      <c r="E1848">
        <v>46.71</v>
      </c>
      <c r="F1848">
        <v>55.92</v>
      </c>
      <c r="G1848" t="s">
        <v>9</v>
      </c>
      <c r="I1848">
        <f t="shared" si="28"/>
        <v>0</v>
      </c>
    </row>
    <row r="1849" spans="1:9" hidden="1" x14ac:dyDescent="0.25">
      <c r="A1849" t="s">
        <v>9</v>
      </c>
      <c r="B1849" t="s">
        <v>9</v>
      </c>
      <c r="C1849" t="s">
        <v>9</v>
      </c>
      <c r="D1849">
        <v>0</v>
      </c>
      <c r="E1849" t="s">
        <v>9</v>
      </c>
      <c r="F1849">
        <v>0</v>
      </c>
      <c r="G1849" t="s">
        <v>9</v>
      </c>
      <c r="I1849">
        <f t="shared" si="28"/>
        <v>0</v>
      </c>
    </row>
    <row r="1850" spans="1:9" hidden="1" x14ac:dyDescent="0.25">
      <c r="A1850" t="s">
        <v>9</v>
      </c>
      <c r="B1850" t="s">
        <v>9</v>
      </c>
      <c r="C1850" t="s">
        <v>9</v>
      </c>
      <c r="D1850">
        <v>0</v>
      </c>
      <c r="E1850" t="s">
        <v>9</v>
      </c>
      <c r="F1850">
        <v>0</v>
      </c>
      <c r="G1850" t="s">
        <v>9</v>
      </c>
      <c r="I1850">
        <f t="shared" si="28"/>
        <v>0</v>
      </c>
    </row>
    <row r="1851" spans="1:9" hidden="1" x14ac:dyDescent="0.25">
      <c r="I1851">
        <f t="shared" si="28"/>
        <v>0</v>
      </c>
    </row>
    <row r="1852" spans="1:9" hidden="1" x14ac:dyDescent="0.25">
      <c r="B1852" t="s">
        <v>357</v>
      </c>
      <c r="G1852">
        <v>9105.2199999999993</v>
      </c>
      <c r="I1852">
        <f t="shared" si="28"/>
        <v>0</v>
      </c>
    </row>
    <row r="1853" spans="1:9" x14ac:dyDescent="0.25">
      <c r="A1853">
        <v>96111</v>
      </c>
      <c r="B1853" t="s">
        <v>359</v>
      </c>
      <c r="C1853" t="s">
        <v>11</v>
      </c>
      <c r="D1853">
        <v>105.58</v>
      </c>
      <c r="E1853">
        <v>72.040000000000006</v>
      </c>
      <c r="F1853">
        <v>86.24</v>
      </c>
      <c r="G1853">
        <v>9105.2199999999993</v>
      </c>
      <c r="I1853">
        <f t="shared" si="28"/>
        <v>1</v>
      </c>
    </row>
    <row r="1854" spans="1:9" hidden="1" x14ac:dyDescent="0.25">
      <c r="A1854">
        <v>96113</v>
      </c>
      <c r="B1854" t="s">
        <v>798</v>
      </c>
      <c r="C1854" t="s">
        <v>11</v>
      </c>
      <c r="D1854">
        <v>0</v>
      </c>
      <c r="E1854">
        <v>27.57</v>
      </c>
      <c r="F1854">
        <v>33</v>
      </c>
      <c r="G1854" t="s">
        <v>9</v>
      </c>
      <c r="I1854">
        <f t="shared" si="28"/>
        <v>0</v>
      </c>
    </row>
    <row r="1855" spans="1:9" hidden="1" x14ac:dyDescent="0.25">
      <c r="A1855">
        <v>72201</v>
      </c>
      <c r="B1855" t="s">
        <v>6</v>
      </c>
      <c r="C1855" t="s">
        <v>7</v>
      </c>
      <c r="D1855">
        <v>0</v>
      </c>
      <c r="E1855" t="s">
        <v>8</v>
      </c>
      <c r="F1855">
        <v>0</v>
      </c>
      <c r="G1855" t="s">
        <v>9</v>
      </c>
      <c r="I1855">
        <f t="shared" si="28"/>
        <v>0</v>
      </c>
    </row>
    <row r="1856" spans="1:9" hidden="1" x14ac:dyDescent="0.25">
      <c r="A1856" t="s">
        <v>360</v>
      </c>
      <c r="B1856" t="s">
        <v>361</v>
      </c>
      <c r="C1856" t="s">
        <v>11</v>
      </c>
      <c r="D1856">
        <v>0</v>
      </c>
      <c r="E1856">
        <v>3.42</v>
      </c>
      <c r="F1856">
        <v>4.09</v>
      </c>
      <c r="G1856" t="s">
        <v>9</v>
      </c>
      <c r="I1856">
        <f t="shared" si="28"/>
        <v>0</v>
      </c>
    </row>
    <row r="1857" spans="1:9" hidden="1" x14ac:dyDescent="0.25">
      <c r="A1857" t="s">
        <v>362</v>
      </c>
      <c r="B1857" t="s">
        <v>363</v>
      </c>
      <c r="C1857" t="s">
        <v>11</v>
      </c>
      <c r="D1857">
        <v>0</v>
      </c>
      <c r="E1857">
        <v>48.57</v>
      </c>
      <c r="F1857">
        <v>58.14</v>
      </c>
      <c r="G1857" t="s">
        <v>9</v>
      </c>
      <c r="I1857">
        <f t="shared" si="28"/>
        <v>0</v>
      </c>
    </row>
    <row r="1858" spans="1:9" hidden="1" x14ac:dyDescent="0.25">
      <c r="A1858" t="s">
        <v>9</v>
      </c>
      <c r="B1858" t="s">
        <v>9</v>
      </c>
      <c r="C1858" t="s">
        <v>9</v>
      </c>
      <c r="D1858">
        <v>0</v>
      </c>
      <c r="E1858" t="s">
        <v>9</v>
      </c>
      <c r="F1858">
        <v>0</v>
      </c>
      <c r="G1858" t="s">
        <v>9</v>
      </c>
      <c r="I1858">
        <f t="shared" si="28"/>
        <v>0</v>
      </c>
    </row>
    <row r="1859" spans="1:9" hidden="1" x14ac:dyDescent="0.25">
      <c r="A1859" t="s">
        <v>9</v>
      </c>
      <c r="B1859" t="s">
        <v>9</v>
      </c>
      <c r="C1859" t="s">
        <v>9</v>
      </c>
      <c r="D1859">
        <v>0</v>
      </c>
      <c r="E1859" t="s">
        <v>9</v>
      </c>
      <c r="F1859">
        <v>0</v>
      </c>
      <c r="G1859" t="s">
        <v>9</v>
      </c>
      <c r="I1859">
        <f t="shared" si="28"/>
        <v>0</v>
      </c>
    </row>
    <row r="1860" spans="1:9" hidden="1" x14ac:dyDescent="0.25">
      <c r="A1860" t="s">
        <v>9</v>
      </c>
      <c r="B1860" t="s">
        <v>9</v>
      </c>
      <c r="C1860" t="s">
        <v>9</v>
      </c>
      <c r="D1860">
        <v>0</v>
      </c>
      <c r="E1860" t="s">
        <v>9</v>
      </c>
      <c r="F1860">
        <v>0</v>
      </c>
      <c r="G1860" t="s">
        <v>9</v>
      </c>
      <c r="I1860">
        <f t="shared" ref="I1860:I1923" si="29">IF(D1860=0,0,1)</f>
        <v>0</v>
      </c>
    </row>
    <row r="1861" spans="1:9" hidden="1" x14ac:dyDescent="0.25">
      <c r="I1861">
        <f t="shared" si="29"/>
        <v>0</v>
      </c>
    </row>
    <row r="1862" spans="1:9" hidden="1" x14ac:dyDescent="0.25">
      <c r="B1862" t="s">
        <v>364</v>
      </c>
      <c r="G1862">
        <v>13913.13</v>
      </c>
      <c r="I1862">
        <f t="shared" si="29"/>
        <v>0</v>
      </c>
    </row>
    <row r="1863" spans="1:9" x14ac:dyDescent="0.25">
      <c r="A1863">
        <v>91926</v>
      </c>
      <c r="B1863" t="s">
        <v>365</v>
      </c>
      <c r="C1863" t="s">
        <v>29</v>
      </c>
      <c r="D1863">
        <v>100</v>
      </c>
      <c r="E1863">
        <v>3.72</v>
      </c>
      <c r="F1863">
        <v>4.45</v>
      </c>
      <c r="G1863">
        <v>445</v>
      </c>
      <c r="I1863">
        <f t="shared" si="29"/>
        <v>1</v>
      </c>
    </row>
    <row r="1864" spans="1:9" x14ac:dyDescent="0.25">
      <c r="A1864">
        <v>91928</v>
      </c>
      <c r="B1864" t="s">
        <v>366</v>
      </c>
      <c r="C1864" t="s">
        <v>29</v>
      </c>
      <c r="D1864">
        <v>30</v>
      </c>
      <c r="E1864">
        <v>6.16</v>
      </c>
      <c r="F1864">
        <v>7.37</v>
      </c>
      <c r="G1864">
        <v>221.1</v>
      </c>
      <c r="I1864">
        <f t="shared" si="29"/>
        <v>1</v>
      </c>
    </row>
    <row r="1865" spans="1:9" hidden="1" x14ac:dyDescent="0.25">
      <c r="A1865">
        <v>91930</v>
      </c>
      <c r="B1865" t="s">
        <v>368</v>
      </c>
      <c r="C1865" t="s">
        <v>15</v>
      </c>
      <c r="F1865">
        <v>6638.2</v>
      </c>
      <c r="G1865">
        <v>0</v>
      </c>
      <c r="I1865">
        <f t="shared" si="29"/>
        <v>0</v>
      </c>
    </row>
    <row r="1866" spans="1:9" hidden="1" x14ac:dyDescent="0.25">
      <c r="A1866">
        <v>91871</v>
      </c>
      <c r="B1866" t="s">
        <v>369</v>
      </c>
      <c r="C1866" t="s">
        <v>29</v>
      </c>
      <c r="E1866">
        <v>9.3000000000000007</v>
      </c>
      <c r="F1866">
        <v>11.13</v>
      </c>
      <c r="G1866">
        <v>0</v>
      </c>
      <c r="I1866">
        <f t="shared" si="29"/>
        <v>0</v>
      </c>
    </row>
    <row r="1867" spans="1:9" hidden="1" x14ac:dyDescent="0.25">
      <c r="A1867">
        <v>91872</v>
      </c>
      <c r="B1867" t="s">
        <v>370</v>
      </c>
      <c r="C1867" t="s">
        <v>29</v>
      </c>
      <c r="E1867">
        <v>12.02</v>
      </c>
      <c r="F1867">
        <v>14.39</v>
      </c>
      <c r="G1867">
        <v>0</v>
      </c>
      <c r="I1867">
        <f t="shared" si="29"/>
        <v>0</v>
      </c>
    </row>
    <row r="1868" spans="1:9" hidden="1" x14ac:dyDescent="0.25">
      <c r="A1868">
        <v>91867</v>
      </c>
      <c r="B1868" t="s">
        <v>371</v>
      </c>
      <c r="C1868" t="s">
        <v>29</v>
      </c>
      <c r="E1868">
        <v>6.92</v>
      </c>
      <c r="F1868">
        <v>8.2799999999999994</v>
      </c>
      <c r="G1868">
        <v>0</v>
      </c>
      <c r="I1868">
        <f t="shared" si="29"/>
        <v>0</v>
      </c>
    </row>
    <row r="1869" spans="1:9" hidden="1" x14ac:dyDescent="0.25">
      <c r="A1869">
        <v>91868</v>
      </c>
      <c r="B1869" t="s">
        <v>372</v>
      </c>
      <c r="C1869" t="s">
        <v>29</v>
      </c>
      <c r="E1869">
        <v>9.64</v>
      </c>
      <c r="F1869">
        <v>11.54</v>
      </c>
      <c r="G1869">
        <v>0</v>
      </c>
      <c r="I1869">
        <f t="shared" si="29"/>
        <v>0</v>
      </c>
    </row>
    <row r="1870" spans="1:9" hidden="1" x14ac:dyDescent="0.25">
      <c r="A1870">
        <v>91863</v>
      </c>
      <c r="B1870" t="s">
        <v>373</v>
      </c>
      <c r="C1870" t="s">
        <v>29</v>
      </c>
      <c r="E1870">
        <v>8.5399999999999991</v>
      </c>
      <c r="F1870">
        <v>10.220000000000001</v>
      </c>
      <c r="G1870">
        <v>0</v>
      </c>
      <c r="I1870">
        <f t="shared" si="29"/>
        <v>0</v>
      </c>
    </row>
    <row r="1871" spans="1:9" hidden="1" x14ac:dyDescent="0.25">
      <c r="A1871">
        <v>91864</v>
      </c>
      <c r="B1871" t="s">
        <v>374</v>
      </c>
      <c r="C1871" t="s">
        <v>29</v>
      </c>
      <c r="E1871">
        <v>11.25</v>
      </c>
      <c r="F1871">
        <v>13.47</v>
      </c>
      <c r="G1871">
        <v>0</v>
      </c>
      <c r="I1871">
        <f t="shared" si="29"/>
        <v>0</v>
      </c>
    </row>
    <row r="1872" spans="1:9" x14ac:dyDescent="0.25">
      <c r="A1872">
        <v>91834</v>
      </c>
      <c r="B1872" t="s">
        <v>375</v>
      </c>
      <c r="C1872" t="s">
        <v>29</v>
      </c>
      <c r="D1872">
        <v>15</v>
      </c>
      <c r="E1872">
        <v>6.71</v>
      </c>
      <c r="F1872">
        <v>8.0299999999999994</v>
      </c>
      <c r="G1872">
        <v>120.45</v>
      </c>
      <c r="I1872">
        <f t="shared" si="29"/>
        <v>1</v>
      </c>
    </row>
    <row r="1873" spans="1:9" hidden="1" x14ac:dyDescent="0.25">
      <c r="A1873">
        <v>91836</v>
      </c>
      <c r="B1873" t="s">
        <v>376</v>
      </c>
      <c r="C1873" t="s">
        <v>29</v>
      </c>
      <c r="E1873">
        <v>8.75</v>
      </c>
      <c r="F1873">
        <v>10.47</v>
      </c>
      <c r="G1873">
        <v>0</v>
      </c>
      <c r="I1873">
        <f t="shared" si="29"/>
        <v>0</v>
      </c>
    </row>
    <row r="1874" spans="1:9" x14ac:dyDescent="0.25">
      <c r="A1874">
        <v>91844</v>
      </c>
      <c r="B1874" t="s">
        <v>377</v>
      </c>
      <c r="C1874" t="s">
        <v>29</v>
      </c>
      <c r="D1874">
        <v>12</v>
      </c>
      <c r="E1874">
        <v>4.9800000000000004</v>
      </c>
      <c r="F1874">
        <v>5.96</v>
      </c>
      <c r="G1874">
        <v>71.52</v>
      </c>
      <c r="I1874">
        <f t="shared" si="29"/>
        <v>1</v>
      </c>
    </row>
    <row r="1875" spans="1:9" hidden="1" x14ac:dyDescent="0.25">
      <c r="A1875">
        <v>91846</v>
      </c>
      <c r="B1875" t="s">
        <v>378</v>
      </c>
      <c r="C1875" t="s">
        <v>29</v>
      </c>
      <c r="E1875">
        <v>7.03</v>
      </c>
      <c r="F1875">
        <v>8.42</v>
      </c>
      <c r="G1875">
        <v>0</v>
      </c>
      <c r="I1875">
        <f t="shared" si="29"/>
        <v>0</v>
      </c>
    </row>
    <row r="1876" spans="1:9" x14ac:dyDescent="0.25">
      <c r="A1876">
        <v>91854</v>
      </c>
      <c r="B1876" t="s">
        <v>379</v>
      </c>
      <c r="C1876" t="s">
        <v>29</v>
      </c>
      <c r="D1876">
        <v>7.8</v>
      </c>
      <c r="E1876">
        <v>6.82</v>
      </c>
      <c r="F1876">
        <v>8.16</v>
      </c>
      <c r="G1876">
        <v>63.65</v>
      </c>
      <c r="I1876">
        <f t="shared" si="29"/>
        <v>1</v>
      </c>
    </row>
    <row r="1877" spans="1:9" hidden="1" x14ac:dyDescent="0.25">
      <c r="A1877">
        <v>91856</v>
      </c>
      <c r="B1877" t="s">
        <v>380</v>
      </c>
      <c r="C1877" t="s">
        <v>29</v>
      </c>
      <c r="E1877">
        <v>8.76</v>
      </c>
      <c r="F1877">
        <v>10.49</v>
      </c>
      <c r="G1877">
        <v>0</v>
      </c>
      <c r="I1877">
        <f t="shared" si="29"/>
        <v>0</v>
      </c>
    </row>
    <row r="1878" spans="1:9" hidden="1" x14ac:dyDescent="0.25">
      <c r="A1878">
        <v>91939</v>
      </c>
      <c r="B1878" t="s">
        <v>381</v>
      </c>
      <c r="C1878" t="s">
        <v>15</v>
      </c>
      <c r="E1878">
        <v>20.94</v>
      </c>
      <c r="F1878">
        <v>25.07</v>
      </c>
      <c r="G1878">
        <v>0</v>
      </c>
      <c r="I1878">
        <f t="shared" si="29"/>
        <v>0</v>
      </c>
    </row>
    <row r="1879" spans="1:9" x14ac:dyDescent="0.25">
      <c r="A1879">
        <v>91940</v>
      </c>
      <c r="B1879" t="s">
        <v>382</v>
      </c>
      <c r="C1879" t="s">
        <v>15</v>
      </c>
      <c r="D1879">
        <v>16</v>
      </c>
      <c r="E1879">
        <v>11.29</v>
      </c>
      <c r="F1879">
        <v>13.52</v>
      </c>
      <c r="G1879">
        <v>216.32</v>
      </c>
      <c r="I1879">
        <f t="shared" si="29"/>
        <v>1</v>
      </c>
    </row>
    <row r="1880" spans="1:9" x14ac:dyDescent="0.25">
      <c r="A1880">
        <v>91941</v>
      </c>
      <c r="B1880" t="s">
        <v>383</v>
      </c>
      <c r="C1880" t="s">
        <v>15</v>
      </c>
      <c r="D1880">
        <v>2</v>
      </c>
      <c r="E1880">
        <v>7.67</v>
      </c>
      <c r="F1880">
        <v>9.18</v>
      </c>
      <c r="G1880">
        <v>18.36</v>
      </c>
      <c r="I1880">
        <f t="shared" si="29"/>
        <v>1</v>
      </c>
    </row>
    <row r="1881" spans="1:9" x14ac:dyDescent="0.25">
      <c r="A1881">
        <v>92866</v>
      </c>
      <c r="B1881" t="s">
        <v>384</v>
      </c>
      <c r="C1881" t="s">
        <v>15</v>
      </c>
      <c r="D1881">
        <v>3</v>
      </c>
      <c r="E1881">
        <v>6.57</v>
      </c>
      <c r="F1881">
        <v>7.86</v>
      </c>
      <c r="G1881">
        <v>23.58</v>
      </c>
      <c r="I1881">
        <f t="shared" si="29"/>
        <v>1</v>
      </c>
    </row>
    <row r="1882" spans="1:9" hidden="1" x14ac:dyDescent="0.25">
      <c r="A1882">
        <v>91917</v>
      </c>
      <c r="B1882" t="s">
        <v>385</v>
      </c>
      <c r="C1882" t="s">
        <v>15</v>
      </c>
      <c r="E1882">
        <v>13.3</v>
      </c>
      <c r="F1882">
        <v>15.92</v>
      </c>
      <c r="G1882">
        <v>0</v>
      </c>
      <c r="I1882">
        <f t="shared" si="29"/>
        <v>0</v>
      </c>
    </row>
    <row r="1883" spans="1:9" hidden="1" x14ac:dyDescent="0.25">
      <c r="A1883">
        <v>91914</v>
      </c>
      <c r="B1883" t="s">
        <v>386</v>
      </c>
      <c r="C1883" t="s">
        <v>15</v>
      </c>
      <c r="E1883">
        <v>10.86</v>
      </c>
      <c r="F1883">
        <v>13</v>
      </c>
      <c r="G1883">
        <v>0</v>
      </c>
      <c r="I1883">
        <f t="shared" si="29"/>
        <v>0</v>
      </c>
    </row>
    <row r="1884" spans="1:9" hidden="1" x14ac:dyDescent="0.25">
      <c r="A1884">
        <v>91884</v>
      </c>
      <c r="B1884" t="s">
        <v>387</v>
      </c>
      <c r="C1884" t="s">
        <v>15</v>
      </c>
      <c r="E1884">
        <v>6.66</v>
      </c>
      <c r="F1884">
        <v>7.97</v>
      </c>
      <c r="G1884">
        <v>0</v>
      </c>
      <c r="I1884">
        <f t="shared" si="29"/>
        <v>0</v>
      </c>
    </row>
    <row r="1885" spans="1:9" hidden="1" x14ac:dyDescent="0.25">
      <c r="A1885">
        <v>91885</v>
      </c>
      <c r="B1885" t="s">
        <v>388</v>
      </c>
      <c r="C1885" t="s">
        <v>15</v>
      </c>
      <c r="E1885">
        <v>7.9</v>
      </c>
      <c r="F1885">
        <v>9.4600000000000009</v>
      </c>
      <c r="G1885">
        <v>0</v>
      </c>
      <c r="I1885">
        <f t="shared" si="29"/>
        <v>0</v>
      </c>
    </row>
    <row r="1886" spans="1:9" hidden="1" x14ac:dyDescent="0.25">
      <c r="A1886">
        <v>95805</v>
      </c>
      <c r="B1886" t="s">
        <v>389</v>
      </c>
      <c r="C1886" t="s">
        <v>15</v>
      </c>
      <c r="E1886">
        <v>19.149999999999999</v>
      </c>
      <c r="F1886">
        <v>22.92</v>
      </c>
      <c r="G1886">
        <v>0</v>
      </c>
      <c r="I1886">
        <f t="shared" si="29"/>
        <v>0</v>
      </c>
    </row>
    <row r="1887" spans="1:9" hidden="1" x14ac:dyDescent="0.25">
      <c r="A1887">
        <v>95806</v>
      </c>
      <c r="B1887" t="s">
        <v>390</v>
      </c>
      <c r="C1887" t="s">
        <v>15</v>
      </c>
      <c r="E1887">
        <v>19.79</v>
      </c>
      <c r="F1887">
        <v>23.69</v>
      </c>
      <c r="G1887">
        <v>0</v>
      </c>
      <c r="I1887">
        <f t="shared" si="29"/>
        <v>0</v>
      </c>
    </row>
    <row r="1888" spans="1:9" hidden="1" x14ac:dyDescent="0.25">
      <c r="A1888">
        <v>95811</v>
      </c>
      <c r="B1888" t="s">
        <v>391</v>
      </c>
      <c r="C1888" t="s">
        <v>15</v>
      </c>
      <c r="E1888">
        <v>12.92</v>
      </c>
      <c r="F1888">
        <v>15.47</v>
      </c>
      <c r="G1888">
        <v>0</v>
      </c>
      <c r="I1888">
        <f t="shared" si="29"/>
        <v>0</v>
      </c>
    </row>
    <row r="1889" spans="1:9" hidden="1" x14ac:dyDescent="0.25">
      <c r="A1889">
        <v>95812</v>
      </c>
      <c r="B1889" t="s">
        <v>392</v>
      </c>
      <c r="C1889" t="s">
        <v>15</v>
      </c>
      <c r="E1889">
        <v>15.19</v>
      </c>
      <c r="F1889">
        <v>18.18</v>
      </c>
      <c r="G1889">
        <v>0</v>
      </c>
      <c r="I1889">
        <f t="shared" si="29"/>
        <v>0</v>
      </c>
    </row>
    <row r="1890" spans="1:9" hidden="1" x14ac:dyDescent="0.25">
      <c r="A1890">
        <v>95808</v>
      </c>
      <c r="B1890" t="s">
        <v>393</v>
      </c>
      <c r="C1890" t="s">
        <v>15</v>
      </c>
      <c r="E1890">
        <v>22.29</v>
      </c>
      <c r="F1890">
        <v>26.68</v>
      </c>
      <c r="G1890">
        <v>0</v>
      </c>
      <c r="I1890">
        <f t="shared" si="29"/>
        <v>0</v>
      </c>
    </row>
    <row r="1891" spans="1:9" hidden="1" x14ac:dyDescent="0.25">
      <c r="A1891">
        <v>95809</v>
      </c>
      <c r="B1891" t="s">
        <v>394</v>
      </c>
      <c r="C1891" t="s">
        <v>15</v>
      </c>
      <c r="E1891">
        <v>24.56</v>
      </c>
      <c r="F1891">
        <v>29.4</v>
      </c>
      <c r="G1891">
        <v>0</v>
      </c>
      <c r="I1891">
        <f t="shared" si="29"/>
        <v>0</v>
      </c>
    </row>
    <row r="1892" spans="1:9" hidden="1" x14ac:dyDescent="0.25">
      <c r="A1892">
        <v>95814</v>
      </c>
      <c r="B1892" t="s">
        <v>395</v>
      </c>
      <c r="C1892" t="s">
        <v>15</v>
      </c>
      <c r="E1892">
        <v>15.59</v>
      </c>
      <c r="F1892">
        <v>18.66</v>
      </c>
      <c r="G1892">
        <v>0</v>
      </c>
      <c r="I1892">
        <f t="shared" si="29"/>
        <v>0</v>
      </c>
    </row>
    <row r="1893" spans="1:9" hidden="1" x14ac:dyDescent="0.25">
      <c r="A1893">
        <v>95815</v>
      </c>
      <c r="B1893" t="s">
        <v>396</v>
      </c>
      <c r="C1893" t="s">
        <v>15</v>
      </c>
      <c r="E1893">
        <v>20.010000000000002</v>
      </c>
      <c r="F1893">
        <v>23.95</v>
      </c>
      <c r="G1893">
        <v>0</v>
      </c>
      <c r="I1893">
        <f t="shared" si="29"/>
        <v>0</v>
      </c>
    </row>
    <row r="1894" spans="1:9" hidden="1" x14ac:dyDescent="0.25">
      <c r="A1894">
        <v>95817</v>
      </c>
      <c r="B1894" t="s">
        <v>397</v>
      </c>
      <c r="C1894" t="s">
        <v>15</v>
      </c>
      <c r="E1894">
        <v>27.46</v>
      </c>
      <c r="F1894">
        <v>32.869999999999997</v>
      </c>
      <c r="G1894">
        <v>0</v>
      </c>
      <c r="I1894">
        <f t="shared" si="29"/>
        <v>0</v>
      </c>
    </row>
    <row r="1895" spans="1:9" hidden="1" x14ac:dyDescent="0.25">
      <c r="A1895">
        <v>95818</v>
      </c>
      <c r="B1895" t="s">
        <v>398</v>
      </c>
      <c r="C1895" t="s">
        <v>15</v>
      </c>
      <c r="E1895">
        <v>33.4</v>
      </c>
      <c r="F1895">
        <v>39.979999999999997</v>
      </c>
      <c r="G1895">
        <v>0</v>
      </c>
      <c r="I1895">
        <f t="shared" si="29"/>
        <v>0</v>
      </c>
    </row>
    <row r="1896" spans="1:9" x14ac:dyDescent="0.25">
      <c r="A1896">
        <v>97585</v>
      </c>
      <c r="B1896" t="s">
        <v>403</v>
      </c>
      <c r="C1896" t="s">
        <v>15</v>
      </c>
      <c r="D1896">
        <v>100</v>
      </c>
      <c r="E1896">
        <v>70.72</v>
      </c>
      <c r="F1896">
        <v>84.66</v>
      </c>
      <c r="G1896">
        <v>8466</v>
      </c>
      <c r="I1896">
        <f t="shared" si="29"/>
        <v>1</v>
      </c>
    </row>
    <row r="1897" spans="1:9" x14ac:dyDescent="0.25">
      <c r="A1897">
        <v>97586</v>
      </c>
      <c r="B1897" t="s">
        <v>404</v>
      </c>
      <c r="C1897" t="s">
        <v>15</v>
      </c>
      <c r="D1897">
        <v>25</v>
      </c>
      <c r="E1897">
        <v>95.48</v>
      </c>
      <c r="F1897">
        <v>114.3</v>
      </c>
      <c r="G1897">
        <v>2857.5</v>
      </c>
      <c r="I1897">
        <f t="shared" si="29"/>
        <v>1</v>
      </c>
    </row>
    <row r="1898" spans="1:9" hidden="1" x14ac:dyDescent="0.25">
      <c r="A1898">
        <v>97583</v>
      </c>
      <c r="B1898" t="s">
        <v>401</v>
      </c>
      <c r="C1898" t="s">
        <v>15</v>
      </c>
      <c r="E1898">
        <v>52.75</v>
      </c>
      <c r="F1898">
        <v>63.15</v>
      </c>
      <c r="G1898">
        <v>0</v>
      </c>
      <c r="I1898">
        <f t="shared" si="29"/>
        <v>0</v>
      </c>
    </row>
    <row r="1899" spans="1:9" hidden="1" x14ac:dyDescent="0.25">
      <c r="A1899">
        <v>97584</v>
      </c>
      <c r="B1899" t="s">
        <v>402</v>
      </c>
      <c r="C1899" t="s">
        <v>15</v>
      </c>
      <c r="E1899">
        <v>73.260000000000005</v>
      </c>
      <c r="F1899">
        <v>87.7</v>
      </c>
      <c r="G1899">
        <v>0</v>
      </c>
      <c r="I1899">
        <f t="shared" si="29"/>
        <v>0</v>
      </c>
    </row>
    <row r="1900" spans="1:9" hidden="1" x14ac:dyDescent="0.25">
      <c r="A1900">
        <v>97585</v>
      </c>
      <c r="B1900" t="s">
        <v>403</v>
      </c>
      <c r="C1900" t="s">
        <v>15</v>
      </c>
      <c r="E1900">
        <v>70.72</v>
      </c>
      <c r="F1900">
        <v>84.66</v>
      </c>
      <c r="G1900">
        <v>0</v>
      </c>
      <c r="I1900">
        <f t="shared" si="29"/>
        <v>0</v>
      </c>
    </row>
    <row r="1901" spans="1:9" hidden="1" x14ac:dyDescent="0.25">
      <c r="A1901">
        <v>97586</v>
      </c>
      <c r="B1901" t="s">
        <v>404</v>
      </c>
      <c r="C1901" t="s">
        <v>15</v>
      </c>
      <c r="E1901">
        <v>95.48</v>
      </c>
      <c r="F1901">
        <v>114.3</v>
      </c>
      <c r="G1901">
        <v>0</v>
      </c>
      <c r="I1901">
        <f t="shared" si="29"/>
        <v>0</v>
      </c>
    </row>
    <row r="1902" spans="1:9" x14ac:dyDescent="0.25">
      <c r="A1902">
        <v>91953</v>
      </c>
      <c r="B1902" t="s">
        <v>405</v>
      </c>
      <c r="C1902" t="s">
        <v>15</v>
      </c>
      <c r="D1902">
        <v>2</v>
      </c>
      <c r="E1902">
        <v>21.52</v>
      </c>
      <c r="F1902">
        <v>25.76</v>
      </c>
      <c r="G1902">
        <v>51.52</v>
      </c>
      <c r="I1902">
        <f t="shared" si="29"/>
        <v>1</v>
      </c>
    </row>
    <row r="1903" spans="1:9" x14ac:dyDescent="0.25">
      <c r="A1903">
        <v>91959</v>
      </c>
      <c r="B1903" t="s">
        <v>406</v>
      </c>
      <c r="C1903" t="s">
        <v>15</v>
      </c>
      <c r="D1903">
        <v>8</v>
      </c>
      <c r="E1903">
        <v>34.1</v>
      </c>
      <c r="F1903">
        <v>40.82</v>
      </c>
      <c r="G1903">
        <v>326.56</v>
      </c>
      <c r="I1903">
        <f t="shared" si="29"/>
        <v>1</v>
      </c>
    </row>
    <row r="1904" spans="1:9" hidden="1" x14ac:dyDescent="0.25">
      <c r="A1904">
        <v>91967</v>
      </c>
      <c r="B1904" t="s">
        <v>407</v>
      </c>
      <c r="C1904" t="s">
        <v>15</v>
      </c>
      <c r="E1904">
        <v>46.69</v>
      </c>
      <c r="F1904">
        <v>55.89</v>
      </c>
      <c r="G1904">
        <v>0</v>
      </c>
      <c r="I1904">
        <f t="shared" si="29"/>
        <v>0</v>
      </c>
    </row>
    <row r="1905" spans="1:9" hidden="1" x14ac:dyDescent="0.25">
      <c r="A1905">
        <v>83399</v>
      </c>
      <c r="B1905" t="s">
        <v>6</v>
      </c>
      <c r="C1905" t="s">
        <v>7</v>
      </c>
      <c r="E1905" t="s">
        <v>8</v>
      </c>
      <c r="F1905">
        <v>0</v>
      </c>
      <c r="G1905">
        <v>0</v>
      </c>
      <c r="I1905">
        <f t="shared" si="29"/>
        <v>0</v>
      </c>
    </row>
    <row r="1906" spans="1:9" hidden="1" x14ac:dyDescent="0.25">
      <c r="A1906">
        <v>91992</v>
      </c>
      <c r="B1906" t="s">
        <v>408</v>
      </c>
      <c r="C1906" t="s">
        <v>15</v>
      </c>
      <c r="E1906">
        <v>32.06</v>
      </c>
      <c r="F1906">
        <v>38.380000000000003</v>
      </c>
      <c r="G1906">
        <v>0</v>
      </c>
      <c r="I1906">
        <f t="shared" si="29"/>
        <v>0</v>
      </c>
    </row>
    <row r="1907" spans="1:9" hidden="1" x14ac:dyDescent="0.25">
      <c r="A1907">
        <v>91996</v>
      </c>
      <c r="B1907" t="s">
        <v>409</v>
      </c>
      <c r="C1907" t="s">
        <v>15</v>
      </c>
      <c r="E1907">
        <v>25.39</v>
      </c>
      <c r="F1907">
        <v>30.39</v>
      </c>
      <c r="G1907">
        <v>0</v>
      </c>
      <c r="I1907">
        <f t="shared" si="29"/>
        <v>0</v>
      </c>
    </row>
    <row r="1908" spans="1:9" hidden="1" x14ac:dyDescent="0.25">
      <c r="A1908">
        <v>92000</v>
      </c>
      <c r="B1908" t="s">
        <v>410</v>
      </c>
      <c r="C1908" t="s">
        <v>15</v>
      </c>
      <c r="E1908">
        <v>22.8</v>
      </c>
      <c r="F1908">
        <v>27.29</v>
      </c>
      <c r="G1908">
        <v>0</v>
      </c>
      <c r="I1908">
        <f t="shared" si="29"/>
        <v>0</v>
      </c>
    </row>
    <row r="1909" spans="1:9" x14ac:dyDescent="0.25">
      <c r="A1909">
        <v>92005</v>
      </c>
      <c r="B1909" t="s">
        <v>411</v>
      </c>
      <c r="C1909" t="s">
        <v>15</v>
      </c>
      <c r="D1909">
        <v>6</v>
      </c>
      <c r="E1909">
        <v>46.1</v>
      </c>
      <c r="F1909">
        <v>55.19</v>
      </c>
      <c r="G1909">
        <v>331.14</v>
      </c>
      <c r="I1909">
        <f t="shared" si="29"/>
        <v>1</v>
      </c>
    </row>
    <row r="1910" spans="1:9" x14ac:dyDescent="0.25">
      <c r="A1910">
        <v>92008</v>
      </c>
      <c r="B1910" t="s">
        <v>412</v>
      </c>
      <c r="C1910" t="s">
        <v>15</v>
      </c>
      <c r="D1910">
        <v>2</v>
      </c>
      <c r="E1910">
        <v>36.630000000000003</v>
      </c>
      <c r="F1910">
        <v>43.85</v>
      </c>
      <c r="G1910">
        <v>87.7</v>
      </c>
      <c r="I1910">
        <f t="shared" si="29"/>
        <v>1</v>
      </c>
    </row>
    <row r="1911" spans="1:9" hidden="1" x14ac:dyDescent="0.25">
      <c r="A1911">
        <v>92012</v>
      </c>
      <c r="B1911" t="s">
        <v>413</v>
      </c>
      <c r="C1911" t="s">
        <v>15</v>
      </c>
      <c r="E1911">
        <v>58.24</v>
      </c>
      <c r="F1911">
        <v>69.72</v>
      </c>
      <c r="G1911">
        <v>0</v>
      </c>
      <c r="I1911">
        <f t="shared" si="29"/>
        <v>0</v>
      </c>
    </row>
    <row r="1912" spans="1:9" x14ac:dyDescent="0.25">
      <c r="A1912">
        <v>93655</v>
      </c>
      <c r="B1912" t="s">
        <v>799</v>
      </c>
      <c r="C1912" t="s">
        <v>15</v>
      </c>
      <c r="D1912">
        <v>10</v>
      </c>
      <c r="E1912">
        <v>12.41</v>
      </c>
      <c r="F1912">
        <v>14.86</v>
      </c>
      <c r="G1912">
        <v>148.6</v>
      </c>
      <c r="I1912">
        <f t="shared" si="29"/>
        <v>1</v>
      </c>
    </row>
    <row r="1913" spans="1:9" x14ac:dyDescent="0.25">
      <c r="A1913">
        <v>93672</v>
      </c>
      <c r="B1913" t="s">
        <v>800</v>
      </c>
      <c r="C1913" t="s">
        <v>15</v>
      </c>
      <c r="D1913">
        <v>1</v>
      </c>
      <c r="E1913">
        <v>81.34</v>
      </c>
      <c r="F1913">
        <v>97.37</v>
      </c>
      <c r="G1913">
        <v>97.37</v>
      </c>
      <c r="I1913">
        <f t="shared" si="29"/>
        <v>1</v>
      </c>
    </row>
    <row r="1914" spans="1:9" x14ac:dyDescent="0.25">
      <c r="A1914">
        <v>93656</v>
      </c>
      <c r="B1914" t="s">
        <v>801</v>
      </c>
      <c r="C1914" t="s">
        <v>15</v>
      </c>
      <c r="D1914">
        <v>20</v>
      </c>
      <c r="E1914">
        <v>12.41</v>
      </c>
      <c r="F1914">
        <v>14.86</v>
      </c>
      <c r="G1914">
        <v>297.2</v>
      </c>
      <c r="I1914">
        <f t="shared" si="29"/>
        <v>1</v>
      </c>
    </row>
    <row r="1915" spans="1:9" hidden="1" x14ac:dyDescent="0.25">
      <c r="A1915">
        <v>93141</v>
      </c>
      <c r="B1915" t="s">
        <v>417</v>
      </c>
      <c r="C1915" t="s">
        <v>15</v>
      </c>
      <c r="E1915">
        <v>144.66999999999999</v>
      </c>
      <c r="F1915">
        <v>173.18</v>
      </c>
      <c r="G1915">
        <v>0</v>
      </c>
      <c r="I1915">
        <f t="shared" si="29"/>
        <v>0</v>
      </c>
    </row>
    <row r="1916" spans="1:9" hidden="1" x14ac:dyDescent="0.25">
      <c r="A1916">
        <v>93142</v>
      </c>
      <c r="B1916" t="s">
        <v>418</v>
      </c>
      <c r="C1916" t="s">
        <v>15</v>
      </c>
      <c r="E1916">
        <v>161.1</v>
      </c>
      <c r="F1916">
        <v>192.85</v>
      </c>
      <c r="G1916">
        <v>0</v>
      </c>
      <c r="I1916">
        <f t="shared" si="29"/>
        <v>0</v>
      </c>
    </row>
    <row r="1917" spans="1:9" hidden="1" x14ac:dyDescent="0.25">
      <c r="A1917">
        <v>93145</v>
      </c>
      <c r="B1917" t="s">
        <v>419</v>
      </c>
      <c r="C1917" t="s">
        <v>15</v>
      </c>
      <c r="E1917">
        <v>178.55</v>
      </c>
      <c r="F1917">
        <v>213.74</v>
      </c>
      <c r="G1917">
        <v>0</v>
      </c>
      <c r="I1917">
        <f t="shared" si="29"/>
        <v>0</v>
      </c>
    </row>
    <row r="1918" spans="1:9" hidden="1" x14ac:dyDescent="0.25">
      <c r="A1918" t="s">
        <v>9</v>
      </c>
      <c r="B1918" t="s">
        <v>6</v>
      </c>
      <c r="C1918" t="s">
        <v>7</v>
      </c>
      <c r="E1918" t="s">
        <v>8</v>
      </c>
      <c r="F1918">
        <v>0</v>
      </c>
      <c r="G1918" t="s">
        <v>9</v>
      </c>
      <c r="I1918">
        <f t="shared" si="29"/>
        <v>0</v>
      </c>
    </row>
    <row r="1919" spans="1:9" hidden="1" x14ac:dyDescent="0.25">
      <c r="A1919">
        <v>90447</v>
      </c>
      <c r="B1919" t="s">
        <v>420</v>
      </c>
      <c r="C1919" t="s">
        <v>29</v>
      </c>
      <c r="E1919">
        <v>4.84</v>
      </c>
      <c r="F1919">
        <v>5.79</v>
      </c>
      <c r="G1919">
        <v>0</v>
      </c>
      <c r="I1919">
        <f t="shared" si="29"/>
        <v>0</v>
      </c>
    </row>
    <row r="1920" spans="1:9" hidden="1" x14ac:dyDescent="0.25">
      <c r="A1920" t="s">
        <v>802</v>
      </c>
      <c r="B1920" t="s">
        <v>803</v>
      </c>
      <c r="C1920" t="s">
        <v>15</v>
      </c>
      <c r="E1920">
        <v>102.47</v>
      </c>
      <c r="F1920">
        <v>122.67</v>
      </c>
      <c r="G1920">
        <v>0</v>
      </c>
      <c r="I1920">
        <f t="shared" si="29"/>
        <v>0</v>
      </c>
    </row>
    <row r="1921" spans="1:9" hidden="1" x14ac:dyDescent="0.25">
      <c r="A1921" t="s">
        <v>804</v>
      </c>
      <c r="B1921" t="s">
        <v>805</v>
      </c>
      <c r="C1921" t="s">
        <v>15</v>
      </c>
      <c r="E1921">
        <v>35.369999999999997</v>
      </c>
      <c r="F1921">
        <v>42.34</v>
      </c>
      <c r="G1921">
        <v>0</v>
      </c>
      <c r="I1921">
        <f t="shared" si="29"/>
        <v>0</v>
      </c>
    </row>
    <row r="1922" spans="1:9" hidden="1" x14ac:dyDescent="0.25">
      <c r="A1922" t="s">
        <v>421</v>
      </c>
      <c r="B1922" t="s">
        <v>422</v>
      </c>
      <c r="C1922" t="s">
        <v>15</v>
      </c>
      <c r="E1922">
        <v>10.62</v>
      </c>
      <c r="F1922">
        <v>12.71</v>
      </c>
      <c r="G1922">
        <v>0</v>
      </c>
      <c r="I1922">
        <f t="shared" si="29"/>
        <v>0</v>
      </c>
    </row>
    <row r="1923" spans="1:9" hidden="1" x14ac:dyDescent="0.25">
      <c r="A1923" t="s">
        <v>423</v>
      </c>
      <c r="B1923" t="s">
        <v>424</v>
      </c>
      <c r="C1923" t="s">
        <v>15</v>
      </c>
      <c r="E1923">
        <v>4.99</v>
      </c>
      <c r="F1923">
        <v>5.97</v>
      </c>
      <c r="G1923">
        <v>0</v>
      </c>
      <c r="I1923">
        <f t="shared" si="29"/>
        <v>0</v>
      </c>
    </row>
    <row r="1924" spans="1:9" x14ac:dyDescent="0.25">
      <c r="A1924">
        <v>96985</v>
      </c>
      <c r="B1924" t="s">
        <v>425</v>
      </c>
      <c r="C1924" t="s">
        <v>15</v>
      </c>
      <c r="D1924">
        <v>1</v>
      </c>
      <c r="E1924">
        <v>58.11</v>
      </c>
      <c r="F1924">
        <v>69.56</v>
      </c>
      <c r="G1924">
        <v>69.56</v>
      </c>
      <c r="I1924">
        <f t="shared" ref="I1924:I1987" si="30">IF(D1924=0,0,1)</f>
        <v>1</v>
      </c>
    </row>
    <row r="1925" spans="1:9" hidden="1" x14ac:dyDescent="0.25">
      <c r="A1925">
        <v>96986</v>
      </c>
      <c r="B1925" t="s">
        <v>426</v>
      </c>
      <c r="C1925" t="s">
        <v>15</v>
      </c>
      <c r="E1925">
        <v>86.73</v>
      </c>
      <c r="F1925">
        <v>103.82</v>
      </c>
      <c r="G1925">
        <v>0</v>
      </c>
      <c r="I1925">
        <f t="shared" si="30"/>
        <v>0</v>
      </c>
    </row>
    <row r="1926" spans="1:9" hidden="1" x14ac:dyDescent="0.25">
      <c r="A1926" t="s">
        <v>427</v>
      </c>
      <c r="B1926" t="s">
        <v>428</v>
      </c>
      <c r="C1926" t="s">
        <v>15</v>
      </c>
      <c r="E1926">
        <v>283.81</v>
      </c>
      <c r="F1926">
        <v>339.75</v>
      </c>
      <c r="G1926">
        <v>0</v>
      </c>
      <c r="I1926">
        <f t="shared" si="30"/>
        <v>0</v>
      </c>
    </row>
    <row r="1927" spans="1:9" hidden="1" x14ac:dyDescent="0.25">
      <c r="A1927" t="s">
        <v>429</v>
      </c>
      <c r="B1927" t="s">
        <v>430</v>
      </c>
      <c r="C1927" t="s">
        <v>15</v>
      </c>
      <c r="E1927">
        <v>7.08</v>
      </c>
      <c r="F1927">
        <v>8.48</v>
      </c>
      <c r="G1927">
        <v>0</v>
      </c>
      <c r="I1927">
        <f t="shared" si="30"/>
        <v>0</v>
      </c>
    </row>
    <row r="1928" spans="1:9" hidden="1" x14ac:dyDescent="0.25">
      <c r="A1928" t="s">
        <v>431</v>
      </c>
      <c r="B1928" t="s">
        <v>432</v>
      </c>
      <c r="C1928" t="s">
        <v>15</v>
      </c>
      <c r="E1928">
        <v>487.04</v>
      </c>
      <c r="F1928">
        <v>583.04</v>
      </c>
      <c r="G1928">
        <v>0</v>
      </c>
      <c r="I1928">
        <f t="shared" si="30"/>
        <v>0</v>
      </c>
    </row>
    <row r="1929" spans="1:9" hidden="1" x14ac:dyDescent="0.25">
      <c r="A1929" t="s">
        <v>433</v>
      </c>
      <c r="B1929" t="s">
        <v>434</v>
      </c>
      <c r="C1929" t="s">
        <v>15</v>
      </c>
      <c r="E1929">
        <v>458.65</v>
      </c>
      <c r="F1929">
        <v>549.04999999999995</v>
      </c>
      <c r="G1929">
        <v>0</v>
      </c>
      <c r="I1929">
        <f t="shared" si="30"/>
        <v>0</v>
      </c>
    </row>
    <row r="1930" spans="1:9" hidden="1" x14ac:dyDescent="0.25">
      <c r="A1930" t="s">
        <v>435</v>
      </c>
      <c r="B1930" t="s">
        <v>436</v>
      </c>
      <c r="C1930" t="s">
        <v>15</v>
      </c>
      <c r="E1930" t="s">
        <v>8</v>
      </c>
      <c r="F1930">
        <v>0</v>
      </c>
      <c r="G1930">
        <v>0</v>
      </c>
      <c r="I1930">
        <f t="shared" si="30"/>
        <v>0</v>
      </c>
    </row>
    <row r="1931" spans="1:9" hidden="1" x14ac:dyDescent="0.25">
      <c r="A1931" t="s">
        <v>9</v>
      </c>
      <c r="B1931" t="s">
        <v>9</v>
      </c>
      <c r="C1931" t="s">
        <v>9</v>
      </c>
      <c r="E1931" t="s">
        <v>9</v>
      </c>
      <c r="F1931" t="s">
        <v>9</v>
      </c>
      <c r="G1931" t="s">
        <v>9</v>
      </c>
      <c r="I1931">
        <f t="shared" si="30"/>
        <v>0</v>
      </c>
    </row>
    <row r="1932" spans="1:9" hidden="1" x14ac:dyDescent="0.25">
      <c r="A1932" t="s">
        <v>368</v>
      </c>
      <c r="B1932" t="s">
        <v>437</v>
      </c>
      <c r="C1932" t="s">
        <v>7</v>
      </c>
      <c r="E1932" t="s">
        <v>8</v>
      </c>
      <c r="F1932">
        <v>0</v>
      </c>
      <c r="G1932">
        <v>0</v>
      </c>
      <c r="I1932">
        <f t="shared" si="30"/>
        <v>0</v>
      </c>
    </row>
    <row r="1933" spans="1:9" hidden="1" x14ac:dyDescent="0.25">
      <c r="I1933">
        <f t="shared" si="30"/>
        <v>0</v>
      </c>
    </row>
    <row r="1934" spans="1:9" hidden="1" x14ac:dyDescent="0.25">
      <c r="B1934" t="s">
        <v>438</v>
      </c>
      <c r="G1934">
        <v>19252.61</v>
      </c>
      <c r="I1934">
        <f t="shared" si="30"/>
        <v>0</v>
      </c>
    </row>
    <row r="1935" spans="1:9" x14ac:dyDescent="0.25">
      <c r="A1935">
        <v>89356</v>
      </c>
      <c r="B1935" t="s">
        <v>439</v>
      </c>
      <c r="C1935" t="s">
        <v>29</v>
      </c>
      <c r="D1935">
        <v>77.959999999999994</v>
      </c>
      <c r="E1935">
        <v>17.190000000000001</v>
      </c>
      <c r="F1935">
        <v>20.58</v>
      </c>
      <c r="G1935">
        <v>1604.42</v>
      </c>
      <c r="I1935">
        <f t="shared" si="30"/>
        <v>1</v>
      </c>
    </row>
    <row r="1936" spans="1:9" hidden="1" x14ac:dyDescent="0.25">
      <c r="A1936">
        <v>91785</v>
      </c>
      <c r="B1936" t="s">
        <v>440</v>
      </c>
      <c r="C1936" t="s">
        <v>29</v>
      </c>
      <c r="E1936">
        <v>34.47</v>
      </c>
      <c r="F1936">
        <v>41.26</v>
      </c>
      <c r="G1936">
        <v>0</v>
      </c>
      <c r="I1936">
        <f t="shared" si="30"/>
        <v>0</v>
      </c>
    </row>
    <row r="1937" spans="1:9" hidden="1" x14ac:dyDescent="0.25">
      <c r="A1937">
        <v>91786</v>
      </c>
      <c r="B1937" t="s">
        <v>441</v>
      </c>
      <c r="C1937" t="s">
        <v>29</v>
      </c>
      <c r="E1937">
        <v>25.83</v>
      </c>
      <c r="F1937">
        <v>30.92</v>
      </c>
      <c r="G1937">
        <v>0</v>
      </c>
      <c r="I1937">
        <f t="shared" si="30"/>
        <v>0</v>
      </c>
    </row>
    <row r="1938" spans="1:9" hidden="1" x14ac:dyDescent="0.25">
      <c r="A1938">
        <v>91787</v>
      </c>
      <c r="B1938" t="s">
        <v>442</v>
      </c>
      <c r="C1938" t="s">
        <v>29</v>
      </c>
      <c r="E1938">
        <v>30.75</v>
      </c>
      <c r="F1938">
        <v>36.81</v>
      </c>
      <c r="G1938">
        <v>0</v>
      </c>
      <c r="I1938">
        <f t="shared" si="30"/>
        <v>0</v>
      </c>
    </row>
    <row r="1939" spans="1:9" x14ac:dyDescent="0.25">
      <c r="A1939">
        <v>89357</v>
      </c>
      <c r="B1939" t="s">
        <v>443</v>
      </c>
      <c r="C1939" t="s">
        <v>29</v>
      </c>
      <c r="D1939">
        <v>57.86</v>
      </c>
      <c r="E1939">
        <v>25.05</v>
      </c>
      <c r="F1939">
        <v>29.99</v>
      </c>
      <c r="G1939">
        <v>1735.22</v>
      </c>
      <c r="I1939">
        <f t="shared" si="30"/>
        <v>1</v>
      </c>
    </row>
    <row r="1940" spans="1:9" hidden="1" x14ac:dyDescent="0.25">
      <c r="A1940">
        <v>89447</v>
      </c>
      <c r="B1940" t="s">
        <v>444</v>
      </c>
      <c r="C1940" t="s">
        <v>29</v>
      </c>
      <c r="E1940">
        <v>10.34</v>
      </c>
      <c r="F1940">
        <v>12.38</v>
      </c>
      <c r="G1940">
        <v>0</v>
      </c>
      <c r="I1940">
        <f t="shared" si="30"/>
        <v>0</v>
      </c>
    </row>
    <row r="1941" spans="1:9" hidden="1" x14ac:dyDescent="0.25">
      <c r="A1941">
        <v>89448</v>
      </c>
      <c r="B1941" t="s">
        <v>445</v>
      </c>
      <c r="C1941" t="s">
        <v>29</v>
      </c>
      <c r="E1941">
        <v>14.89</v>
      </c>
      <c r="F1941">
        <v>17.82</v>
      </c>
      <c r="G1941">
        <v>0</v>
      </c>
      <c r="I1941">
        <f t="shared" si="30"/>
        <v>0</v>
      </c>
    </row>
    <row r="1942" spans="1:9" x14ac:dyDescent="0.25">
      <c r="A1942">
        <v>89449</v>
      </c>
      <c r="B1942" t="s">
        <v>446</v>
      </c>
      <c r="C1942" t="s">
        <v>29</v>
      </c>
      <c r="D1942">
        <v>82.22</v>
      </c>
      <c r="E1942">
        <v>17.12</v>
      </c>
      <c r="F1942">
        <v>20.49</v>
      </c>
      <c r="G1942">
        <v>1684.69</v>
      </c>
      <c r="I1942">
        <f t="shared" si="30"/>
        <v>1</v>
      </c>
    </row>
    <row r="1943" spans="1:9" hidden="1" x14ac:dyDescent="0.25">
      <c r="A1943">
        <v>89450</v>
      </c>
      <c r="B1943" t="s">
        <v>447</v>
      </c>
      <c r="C1943" t="s">
        <v>29</v>
      </c>
      <c r="E1943">
        <v>28.38</v>
      </c>
      <c r="F1943">
        <v>33.97</v>
      </c>
      <c r="G1943">
        <v>0</v>
      </c>
      <c r="I1943">
        <f t="shared" si="30"/>
        <v>0</v>
      </c>
    </row>
    <row r="1944" spans="1:9" hidden="1" x14ac:dyDescent="0.25">
      <c r="A1944">
        <v>89451</v>
      </c>
      <c r="B1944" t="s">
        <v>448</v>
      </c>
      <c r="C1944" t="s">
        <v>29</v>
      </c>
      <c r="E1944">
        <v>47.04</v>
      </c>
      <c r="F1944">
        <v>56.31</v>
      </c>
      <c r="G1944">
        <v>0</v>
      </c>
      <c r="I1944">
        <f t="shared" si="30"/>
        <v>0</v>
      </c>
    </row>
    <row r="1945" spans="1:9" x14ac:dyDescent="0.25">
      <c r="A1945">
        <v>89362</v>
      </c>
      <c r="B1945" t="s">
        <v>449</v>
      </c>
      <c r="C1945" t="s">
        <v>15</v>
      </c>
      <c r="D1945">
        <v>30</v>
      </c>
      <c r="E1945">
        <v>6.93</v>
      </c>
      <c r="F1945">
        <v>8.3000000000000007</v>
      </c>
      <c r="G1945">
        <v>249</v>
      </c>
      <c r="I1945">
        <f t="shared" si="30"/>
        <v>1</v>
      </c>
    </row>
    <row r="1946" spans="1:9" x14ac:dyDescent="0.25">
      <c r="A1946">
        <v>89367</v>
      </c>
      <c r="B1946" t="s">
        <v>450</v>
      </c>
      <c r="C1946" t="s">
        <v>15</v>
      </c>
      <c r="D1946">
        <v>22</v>
      </c>
      <c r="E1946">
        <v>9.83</v>
      </c>
      <c r="F1946">
        <v>11.77</v>
      </c>
      <c r="G1946">
        <v>258.94</v>
      </c>
      <c r="I1946">
        <f t="shared" si="30"/>
        <v>1</v>
      </c>
    </row>
    <row r="1947" spans="1:9" hidden="1" x14ac:dyDescent="0.25">
      <c r="A1947">
        <v>89497</v>
      </c>
      <c r="B1947" t="s">
        <v>451</v>
      </c>
      <c r="C1947" t="s">
        <v>15</v>
      </c>
      <c r="E1947">
        <v>10.32</v>
      </c>
      <c r="F1947">
        <v>12.35</v>
      </c>
      <c r="G1947">
        <v>0</v>
      </c>
      <c r="I1947">
        <f t="shared" si="30"/>
        <v>0</v>
      </c>
    </row>
    <row r="1948" spans="1:9" x14ac:dyDescent="0.25">
      <c r="A1948">
        <v>89501</v>
      </c>
      <c r="B1948" t="s">
        <v>452</v>
      </c>
      <c r="C1948" t="s">
        <v>15</v>
      </c>
      <c r="D1948">
        <v>4</v>
      </c>
      <c r="E1948">
        <v>12.28</v>
      </c>
      <c r="F1948">
        <v>14.7</v>
      </c>
      <c r="G1948">
        <v>58.8</v>
      </c>
      <c r="I1948">
        <f t="shared" si="30"/>
        <v>1</v>
      </c>
    </row>
    <row r="1949" spans="1:9" hidden="1" x14ac:dyDescent="0.25">
      <c r="A1949">
        <v>89505</v>
      </c>
      <c r="B1949" t="s">
        <v>453</v>
      </c>
      <c r="C1949" t="s">
        <v>15</v>
      </c>
      <c r="E1949">
        <v>34.32</v>
      </c>
      <c r="F1949">
        <v>41.08</v>
      </c>
      <c r="G1949">
        <v>0</v>
      </c>
      <c r="I1949">
        <f t="shared" si="30"/>
        <v>0</v>
      </c>
    </row>
    <row r="1950" spans="1:9" x14ac:dyDescent="0.25">
      <c r="A1950">
        <v>89395</v>
      </c>
      <c r="B1950" t="s">
        <v>454</v>
      </c>
      <c r="C1950" t="s">
        <v>15</v>
      </c>
      <c r="D1950">
        <v>15</v>
      </c>
      <c r="E1950">
        <v>9.75</v>
      </c>
      <c r="F1950">
        <v>11.67</v>
      </c>
      <c r="G1950">
        <v>175.05</v>
      </c>
      <c r="I1950">
        <f t="shared" si="30"/>
        <v>1</v>
      </c>
    </row>
    <row r="1951" spans="1:9" x14ac:dyDescent="0.25">
      <c r="A1951">
        <v>89398</v>
      </c>
      <c r="B1951" t="s">
        <v>455</v>
      </c>
      <c r="C1951" t="s">
        <v>15</v>
      </c>
      <c r="D1951">
        <v>9</v>
      </c>
      <c r="E1951">
        <v>14.73</v>
      </c>
      <c r="F1951">
        <v>17.63</v>
      </c>
      <c r="G1951">
        <v>158.66999999999999</v>
      </c>
      <c r="I1951">
        <f t="shared" si="30"/>
        <v>1</v>
      </c>
    </row>
    <row r="1952" spans="1:9" hidden="1" x14ac:dyDescent="0.25">
      <c r="A1952">
        <v>89623</v>
      </c>
      <c r="B1952" t="s">
        <v>456</v>
      </c>
      <c r="C1952" t="s">
        <v>15</v>
      </c>
      <c r="E1952">
        <v>16.37</v>
      </c>
      <c r="F1952">
        <v>19.600000000000001</v>
      </c>
      <c r="G1952">
        <v>0</v>
      </c>
      <c r="I1952">
        <f t="shared" si="30"/>
        <v>0</v>
      </c>
    </row>
    <row r="1953" spans="1:9" x14ac:dyDescent="0.25">
      <c r="A1953">
        <v>89625</v>
      </c>
      <c r="B1953" t="s">
        <v>457</v>
      </c>
      <c r="C1953" t="s">
        <v>15</v>
      </c>
      <c r="D1953">
        <v>4</v>
      </c>
      <c r="E1953">
        <v>19.600000000000001</v>
      </c>
      <c r="F1953">
        <v>23.46</v>
      </c>
      <c r="G1953">
        <v>93.84</v>
      </c>
      <c r="I1953">
        <f t="shared" si="30"/>
        <v>1</v>
      </c>
    </row>
    <row r="1954" spans="1:9" hidden="1" x14ac:dyDescent="0.25">
      <c r="A1954">
        <v>89628</v>
      </c>
      <c r="B1954" t="s">
        <v>458</v>
      </c>
      <c r="C1954" t="s">
        <v>15</v>
      </c>
      <c r="E1954">
        <v>43.66</v>
      </c>
      <c r="F1954">
        <v>52.27</v>
      </c>
      <c r="G1954">
        <v>0</v>
      </c>
      <c r="I1954">
        <f t="shared" si="30"/>
        <v>0</v>
      </c>
    </row>
    <row r="1955" spans="1:9" hidden="1" x14ac:dyDescent="0.25">
      <c r="A1955">
        <v>89400</v>
      </c>
      <c r="B1955" t="s">
        <v>459</v>
      </c>
      <c r="C1955" t="s">
        <v>15</v>
      </c>
      <c r="E1955">
        <v>16.91</v>
      </c>
      <c r="F1955">
        <v>20.239999999999998</v>
      </c>
      <c r="G1955">
        <v>0</v>
      </c>
      <c r="I1955">
        <f t="shared" si="30"/>
        <v>0</v>
      </c>
    </row>
    <row r="1956" spans="1:9" hidden="1" x14ac:dyDescent="0.25">
      <c r="A1956">
        <v>89624</v>
      </c>
      <c r="B1956" t="s">
        <v>460</v>
      </c>
      <c r="C1956" t="s">
        <v>15</v>
      </c>
      <c r="E1956">
        <v>17.47</v>
      </c>
      <c r="F1956">
        <v>20.91</v>
      </c>
      <c r="G1956">
        <v>0</v>
      </c>
      <c r="I1956">
        <f t="shared" si="30"/>
        <v>0</v>
      </c>
    </row>
    <row r="1957" spans="1:9" hidden="1" x14ac:dyDescent="0.25">
      <c r="A1957">
        <v>89626</v>
      </c>
      <c r="B1957" t="s">
        <v>461</v>
      </c>
      <c r="C1957" t="s">
        <v>15</v>
      </c>
      <c r="E1957">
        <v>28.11</v>
      </c>
      <c r="F1957">
        <v>33.65</v>
      </c>
      <c r="G1957">
        <v>0</v>
      </c>
      <c r="I1957">
        <f t="shared" si="30"/>
        <v>0</v>
      </c>
    </row>
    <row r="1958" spans="1:9" hidden="1" x14ac:dyDescent="0.25">
      <c r="A1958">
        <v>94698</v>
      </c>
      <c r="B1958" t="s">
        <v>462</v>
      </c>
      <c r="C1958" t="s">
        <v>15</v>
      </c>
      <c r="E1958">
        <v>75.3</v>
      </c>
      <c r="F1958">
        <v>90.14</v>
      </c>
      <c r="G1958">
        <v>0</v>
      </c>
      <c r="I1958">
        <f t="shared" si="30"/>
        <v>0</v>
      </c>
    </row>
    <row r="1959" spans="1:9" x14ac:dyDescent="0.25">
      <c r="A1959">
        <v>89378</v>
      </c>
      <c r="B1959" t="s">
        <v>463</v>
      </c>
      <c r="C1959" t="s">
        <v>15</v>
      </c>
      <c r="D1959">
        <v>10</v>
      </c>
      <c r="E1959">
        <v>5.27</v>
      </c>
      <c r="F1959">
        <v>6.31</v>
      </c>
      <c r="G1959">
        <v>63.1</v>
      </c>
      <c r="I1959">
        <f t="shared" si="30"/>
        <v>1</v>
      </c>
    </row>
    <row r="1960" spans="1:9" x14ac:dyDescent="0.25">
      <c r="A1960">
        <v>89386</v>
      </c>
      <c r="B1960" t="s">
        <v>464</v>
      </c>
      <c r="C1960" t="s">
        <v>15</v>
      </c>
      <c r="D1960">
        <v>6</v>
      </c>
      <c r="E1960">
        <v>7.49</v>
      </c>
      <c r="F1960">
        <v>8.9700000000000006</v>
      </c>
      <c r="G1960">
        <v>53.82</v>
      </c>
      <c r="I1960">
        <f t="shared" si="30"/>
        <v>1</v>
      </c>
    </row>
    <row r="1961" spans="1:9" hidden="1" x14ac:dyDescent="0.25">
      <c r="A1961">
        <v>89558</v>
      </c>
      <c r="B1961" t="s">
        <v>465</v>
      </c>
      <c r="C1961" t="s">
        <v>15</v>
      </c>
      <c r="E1961">
        <v>7.9</v>
      </c>
      <c r="F1961">
        <v>9.4600000000000009</v>
      </c>
      <c r="G1961">
        <v>0</v>
      </c>
      <c r="I1961">
        <f t="shared" si="30"/>
        <v>0</v>
      </c>
    </row>
    <row r="1962" spans="1:9" x14ac:dyDescent="0.25">
      <c r="A1962">
        <v>89575</v>
      </c>
      <c r="B1962" t="s">
        <v>466</v>
      </c>
      <c r="C1962" t="s">
        <v>15</v>
      </c>
      <c r="D1962">
        <v>10</v>
      </c>
      <c r="E1962">
        <v>9.94</v>
      </c>
      <c r="F1962">
        <v>11.9</v>
      </c>
      <c r="G1962">
        <v>119</v>
      </c>
      <c r="I1962">
        <f t="shared" si="30"/>
        <v>1</v>
      </c>
    </row>
    <row r="1963" spans="1:9" x14ac:dyDescent="0.25">
      <c r="A1963">
        <v>89426</v>
      </c>
      <c r="B1963" t="s">
        <v>817</v>
      </c>
      <c r="C1963" t="s">
        <v>15</v>
      </c>
      <c r="D1963">
        <v>10</v>
      </c>
      <c r="E1963">
        <v>7.02</v>
      </c>
      <c r="F1963">
        <v>8.4</v>
      </c>
      <c r="G1963">
        <v>84</v>
      </c>
      <c r="I1963">
        <f t="shared" si="30"/>
        <v>1</v>
      </c>
    </row>
    <row r="1964" spans="1:9" x14ac:dyDescent="0.25">
      <c r="A1964" t="s">
        <v>469</v>
      </c>
      <c r="B1964" t="s">
        <v>504</v>
      </c>
      <c r="C1964" t="s">
        <v>15</v>
      </c>
      <c r="D1964">
        <v>4</v>
      </c>
      <c r="E1964">
        <v>11.13</v>
      </c>
      <c r="F1964">
        <v>13.32</v>
      </c>
      <c r="G1964">
        <v>53.28</v>
      </c>
      <c r="I1964">
        <f t="shared" si="30"/>
        <v>1</v>
      </c>
    </row>
    <row r="1965" spans="1:9" hidden="1" x14ac:dyDescent="0.25">
      <c r="A1965" t="s">
        <v>469</v>
      </c>
      <c r="B1965" t="s">
        <v>6</v>
      </c>
      <c r="C1965" t="s">
        <v>7</v>
      </c>
      <c r="E1965" t="s">
        <v>8</v>
      </c>
      <c r="F1965">
        <v>0</v>
      </c>
      <c r="G1965">
        <v>0</v>
      </c>
      <c r="I1965">
        <f t="shared" si="30"/>
        <v>0</v>
      </c>
    </row>
    <row r="1966" spans="1:9" hidden="1" x14ac:dyDescent="0.25">
      <c r="A1966" t="s">
        <v>470</v>
      </c>
      <c r="B1966" t="s">
        <v>471</v>
      </c>
      <c r="C1966" t="s">
        <v>15</v>
      </c>
      <c r="E1966">
        <v>11.73</v>
      </c>
      <c r="F1966">
        <v>14.04</v>
      </c>
      <c r="G1966">
        <v>0</v>
      </c>
      <c r="I1966">
        <f t="shared" si="30"/>
        <v>0</v>
      </c>
    </row>
    <row r="1967" spans="1:9" x14ac:dyDescent="0.25">
      <c r="A1967">
        <v>89383</v>
      </c>
      <c r="B1967" t="s">
        <v>816</v>
      </c>
      <c r="C1967" t="s">
        <v>15</v>
      </c>
      <c r="D1967">
        <v>16</v>
      </c>
      <c r="E1967">
        <v>5.37</v>
      </c>
      <c r="F1967">
        <v>6.43</v>
      </c>
      <c r="G1967">
        <v>102.88</v>
      </c>
      <c r="I1967">
        <f t="shared" si="30"/>
        <v>1</v>
      </c>
    </row>
    <row r="1968" spans="1:9" x14ac:dyDescent="0.25">
      <c r="A1968">
        <v>89391</v>
      </c>
      <c r="B1968" t="s">
        <v>472</v>
      </c>
      <c r="C1968" t="s">
        <v>15</v>
      </c>
      <c r="D1968">
        <v>8</v>
      </c>
      <c r="E1968">
        <v>7.38</v>
      </c>
      <c r="F1968">
        <v>8.83</v>
      </c>
      <c r="G1968">
        <v>70.64</v>
      </c>
      <c r="I1968">
        <f t="shared" si="30"/>
        <v>1</v>
      </c>
    </row>
    <row r="1969" spans="1:9" x14ac:dyDescent="0.25">
      <c r="A1969">
        <v>89596</v>
      </c>
      <c r="B1969" t="s">
        <v>818</v>
      </c>
      <c r="C1969" t="s">
        <v>15</v>
      </c>
      <c r="D1969">
        <v>2</v>
      </c>
      <c r="E1969">
        <v>9.74</v>
      </c>
      <c r="F1969">
        <v>11.66</v>
      </c>
      <c r="G1969">
        <v>23.32</v>
      </c>
      <c r="I1969">
        <f t="shared" si="30"/>
        <v>1</v>
      </c>
    </row>
    <row r="1970" spans="1:9" hidden="1" x14ac:dyDescent="0.25">
      <c r="A1970">
        <v>89610</v>
      </c>
      <c r="B1970" t="s">
        <v>474</v>
      </c>
      <c r="C1970" t="s">
        <v>15</v>
      </c>
      <c r="E1970">
        <v>19.329999999999998</v>
      </c>
      <c r="F1970">
        <v>23.14</v>
      </c>
      <c r="G1970">
        <v>0</v>
      </c>
      <c r="I1970">
        <f t="shared" si="30"/>
        <v>0</v>
      </c>
    </row>
    <row r="1971" spans="1:9" hidden="1" x14ac:dyDescent="0.25">
      <c r="A1971">
        <v>89613</v>
      </c>
      <c r="B1971" t="s">
        <v>475</v>
      </c>
      <c r="C1971" t="s">
        <v>15</v>
      </c>
      <c r="E1971">
        <v>28.25</v>
      </c>
      <c r="F1971">
        <v>33.82</v>
      </c>
      <c r="G1971">
        <v>0</v>
      </c>
      <c r="I1971">
        <f t="shared" si="30"/>
        <v>0</v>
      </c>
    </row>
    <row r="1972" spans="1:9" hidden="1" x14ac:dyDescent="0.25">
      <c r="A1972">
        <v>94703</v>
      </c>
      <c r="B1972" t="s">
        <v>476</v>
      </c>
      <c r="C1972" t="s">
        <v>15</v>
      </c>
      <c r="E1972">
        <v>18.440000000000001</v>
      </c>
      <c r="F1972">
        <v>22.07</v>
      </c>
      <c r="G1972">
        <v>0</v>
      </c>
      <c r="I1972">
        <f t="shared" si="30"/>
        <v>0</v>
      </c>
    </row>
    <row r="1973" spans="1:9" x14ac:dyDescent="0.25">
      <c r="A1973">
        <v>89985</v>
      </c>
      <c r="B1973" t="s">
        <v>477</v>
      </c>
      <c r="C1973" t="s">
        <v>15</v>
      </c>
      <c r="D1973">
        <v>5</v>
      </c>
      <c r="E1973">
        <v>73.319999999999993</v>
      </c>
      <c r="F1973">
        <v>87.77</v>
      </c>
      <c r="G1973">
        <v>438.85</v>
      </c>
      <c r="I1973">
        <f t="shared" si="30"/>
        <v>1</v>
      </c>
    </row>
    <row r="1974" spans="1:9" x14ac:dyDescent="0.25">
      <c r="A1974">
        <v>89987</v>
      </c>
      <c r="B1974" t="s">
        <v>819</v>
      </c>
      <c r="C1974" t="s">
        <v>15</v>
      </c>
      <c r="D1974">
        <v>3</v>
      </c>
      <c r="E1974">
        <v>77.17</v>
      </c>
      <c r="F1974">
        <v>92.38</v>
      </c>
      <c r="G1974">
        <v>277.14</v>
      </c>
      <c r="I1974">
        <f t="shared" si="30"/>
        <v>1</v>
      </c>
    </row>
    <row r="1975" spans="1:9" x14ac:dyDescent="0.25">
      <c r="A1975">
        <v>94792</v>
      </c>
      <c r="B1975" t="s">
        <v>478</v>
      </c>
      <c r="C1975" t="s">
        <v>15</v>
      </c>
      <c r="D1975">
        <v>4</v>
      </c>
      <c r="E1975">
        <v>109.63</v>
      </c>
      <c r="F1975">
        <v>131.24</v>
      </c>
      <c r="G1975">
        <v>524.96</v>
      </c>
      <c r="I1975">
        <f t="shared" si="30"/>
        <v>1</v>
      </c>
    </row>
    <row r="1976" spans="1:9" hidden="1" x14ac:dyDescent="0.25">
      <c r="A1976">
        <v>94793</v>
      </c>
      <c r="B1976" t="s">
        <v>479</v>
      </c>
      <c r="C1976" t="s">
        <v>15</v>
      </c>
      <c r="E1976">
        <v>142.63999999999999</v>
      </c>
      <c r="F1976">
        <v>170.75</v>
      </c>
      <c r="G1976">
        <v>0</v>
      </c>
      <c r="I1976">
        <f t="shared" si="30"/>
        <v>0</v>
      </c>
    </row>
    <row r="1977" spans="1:9" hidden="1" x14ac:dyDescent="0.25">
      <c r="A1977">
        <v>94794</v>
      </c>
      <c r="B1977" t="s">
        <v>480</v>
      </c>
      <c r="C1977" t="s">
        <v>15</v>
      </c>
      <c r="E1977">
        <v>147.93</v>
      </c>
      <c r="F1977">
        <v>177.09</v>
      </c>
      <c r="G1977">
        <v>0</v>
      </c>
      <c r="I1977">
        <f t="shared" si="30"/>
        <v>0</v>
      </c>
    </row>
    <row r="1978" spans="1:9" x14ac:dyDescent="0.25">
      <c r="A1978">
        <v>94492</v>
      </c>
      <c r="B1978" t="s">
        <v>820</v>
      </c>
      <c r="C1978" t="s">
        <v>15</v>
      </c>
      <c r="D1978">
        <v>1</v>
      </c>
      <c r="E1978">
        <v>61.21</v>
      </c>
      <c r="F1978">
        <v>73.27</v>
      </c>
      <c r="G1978">
        <v>73.27</v>
      </c>
      <c r="I1978">
        <f t="shared" si="30"/>
        <v>1</v>
      </c>
    </row>
    <row r="1979" spans="1:9" x14ac:dyDescent="0.25">
      <c r="A1979">
        <v>90373</v>
      </c>
      <c r="B1979" t="s">
        <v>482</v>
      </c>
      <c r="C1979" t="s">
        <v>15</v>
      </c>
      <c r="D1979">
        <v>36</v>
      </c>
      <c r="E1979">
        <v>12.81</v>
      </c>
      <c r="F1979">
        <v>15.33</v>
      </c>
      <c r="G1979">
        <v>551.88</v>
      </c>
      <c r="I1979">
        <f t="shared" si="30"/>
        <v>1</v>
      </c>
    </row>
    <row r="1980" spans="1:9" hidden="1" x14ac:dyDescent="0.25">
      <c r="A1980">
        <v>90374</v>
      </c>
      <c r="B1980" t="s">
        <v>483</v>
      </c>
      <c r="C1980" t="s">
        <v>15</v>
      </c>
      <c r="E1980">
        <v>20.41</v>
      </c>
      <c r="F1980">
        <v>24.43</v>
      </c>
      <c r="G1980">
        <v>0</v>
      </c>
      <c r="I1980">
        <f t="shared" si="30"/>
        <v>0</v>
      </c>
    </row>
    <row r="1981" spans="1:9" hidden="1" x14ac:dyDescent="0.25">
      <c r="A1981">
        <v>90443</v>
      </c>
      <c r="B1981" t="s">
        <v>484</v>
      </c>
      <c r="C1981" t="s">
        <v>29</v>
      </c>
      <c r="E1981">
        <v>9.73</v>
      </c>
      <c r="F1981">
        <v>11.65</v>
      </c>
      <c r="G1981">
        <v>0</v>
      </c>
      <c r="I1981">
        <f t="shared" si="30"/>
        <v>0</v>
      </c>
    </row>
    <row r="1982" spans="1:9" hidden="1" x14ac:dyDescent="0.25">
      <c r="A1982">
        <v>88503</v>
      </c>
      <c r="B1982" t="s">
        <v>485</v>
      </c>
      <c r="C1982" t="s">
        <v>15</v>
      </c>
      <c r="E1982">
        <v>896.62</v>
      </c>
      <c r="F1982">
        <v>1073.3399999999999</v>
      </c>
      <c r="G1982">
        <v>0</v>
      </c>
      <c r="I1982">
        <f t="shared" si="30"/>
        <v>0</v>
      </c>
    </row>
    <row r="1983" spans="1:9" hidden="1" x14ac:dyDescent="0.25">
      <c r="A1983">
        <v>88504</v>
      </c>
      <c r="B1983" t="s">
        <v>486</v>
      </c>
      <c r="C1983" t="s">
        <v>15</v>
      </c>
      <c r="E1983">
        <v>693.23</v>
      </c>
      <c r="F1983">
        <v>829.87</v>
      </c>
      <c r="G1983">
        <v>0</v>
      </c>
      <c r="I1983">
        <f t="shared" si="30"/>
        <v>0</v>
      </c>
    </row>
    <row r="1984" spans="1:9" hidden="1" x14ac:dyDescent="0.25">
      <c r="A1984" t="s">
        <v>487</v>
      </c>
      <c r="B1984" t="s">
        <v>6</v>
      </c>
      <c r="C1984" t="s">
        <v>7</v>
      </c>
      <c r="E1984" t="s">
        <v>8</v>
      </c>
      <c r="F1984">
        <v>0</v>
      </c>
      <c r="G1984">
        <v>0</v>
      </c>
      <c r="I1984">
        <f t="shared" si="30"/>
        <v>0</v>
      </c>
    </row>
    <row r="1985" spans="1:9" hidden="1" x14ac:dyDescent="0.25">
      <c r="A1985" t="s">
        <v>488</v>
      </c>
      <c r="B1985" t="s">
        <v>489</v>
      </c>
      <c r="C1985" t="s">
        <v>15</v>
      </c>
      <c r="E1985">
        <v>1357.9</v>
      </c>
      <c r="F1985">
        <v>1625.54</v>
      </c>
      <c r="G1985">
        <v>0</v>
      </c>
      <c r="I1985">
        <f t="shared" si="30"/>
        <v>0</v>
      </c>
    </row>
    <row r="1986" spans="1:9" hidden="1" x14ac:dyDescent="0.25">
      <c r="A1986" t="s">
        <v>490</v>
      </c>
      <c r="B1986" t="s">
        <v>491</v>
      </c>
      <c r="C1986" t="s">
        <v>15</v>
      </c>
      <c r="E1986">
        <v>1500.1</v>
      </c>
      <c r="F1986">
        <v>1795.77</v>
      </c>
      <c r="G1986">
        <v>0</v>
      </c>
      <c r="I1986">
        <f t="shared" si="30"/>
        <v>0</v>
      </c>
    </row>
    <row r="1987" spans="1:9" hidden="1" x14ac:dyDescent="0.25">
      <c r="A1987" t="s">
        <v>492</v>
      </c>
      <c r="B1987" t="s">
        <v>493</v>
      </c>
      <c r="C1987" t="s">
        <v>15</v>
      </c>
      <c r="E1987">
        <v>2433.75</v>
      </c>
      <c r="F1987">
        <v>2913.44</v>
      </c>
      <c r="G1987">
        <v>0</v>
      </c>
      <c r="I1987">
        <f t="shared" si="30"/>
        <v>0</v>
      </c>
    </row>
    <row r="1988" spans="1:9" x14ac:dyDescent="0.25">
      <c r="A1988" t="s">
        <v>494</v>
      </c>
      <c r="B1988" t="s">
        <v>495</v>
      </c>
      <c r="C1988" t="s">
        <v>15</v>
      </c>
      <c r="D1988">
        <v>1</v>
      </c>
      <c r="E1988">
        <v>8733.74</v>
      </c>
      <c r="F1988">
        <v>10455.16</v>
      </c>
      <c r="G1988">
        <v>10455.16</v>
      </c>
      <c r="I1988">
        <f t="shared" ref="I1988:I2051" si="31">IF(D1988=0,0,1)</f>
        <v>1</v>
      </c>
    </row>
    <row r="1989" spans="1:9" x14ac:dyDescent="0.25">
      <c r="A1989">
        <v>95635</v>
      </c>
      <c r="B1989" t="s">
        <v>496</v>
      </c>
      <c r="C1989" t="s">
        <v>15</v>
      </c>
      <c r="D1989">
        <v>1</v>
      </c>
      <c r="E1989">
        <v>154.38999999999999</v>
      </c>
      <c r="F1989">
        <v>184.82</v>
      </c>
      <c r="G1989">
        <v>184.82</v>
      </c>
      <c r="I1989">
        <f t="shared" si="31"/>
        <v>1</v>
      </c>
    </row>
    <row r="1990" spans="1:9" x14ac:dyDescent="0.25">
      <c r="A1990">
        <v>95675</v>
      </c>
      <c r="B1990" t="s">
        <v>497</v>
      </c>
      <c r="C1990" t="s">
        <v>15</v>
      </c>
      <c r="D1990">
        <v>1</v>
      </c>
      <c r="E1990">
        <v>131.87</v>
      </c>
      <c r="F1990">
        <v>157.86000000000001</v>
      </c>
      <c r="G1990">
        <v>157.86000000000001</v>
      </c>
      <c r="I1990">
        <f t="shared" si="31"/>
        <v>1</v>
      </c>
    </row>
    <row r="1991" spans="1:9" hidden="1" x14ac:dyDescent="0.25">
      <c r="A1991">
        <v>89498</v>
      </c>
      <c r="B1991" t="s">
        <v>498</v>
      </c>
      <c r="C1991" t="s">
        <v>15</v>
      </c>
      <c r="E1991">
        <v>11.39</v>
      </c>
      <c r="F1991">
        <v>13.63</v>
      </c>
      <c r="G1991">
        <v>0</v>
      </c>
      <c r="I1991">
        <f t="shared" si="31"/>
        <v>0</v>
      </c>
    </row>
    <row r="1992" spans="1:9" hidden="1" x14ac:dyDescent="0.25">
      <c r="A1992">
        <v>89485</v>
      </c>
      <c r="B1992" t="s">
        <v>468</v>
      </c>
      <c r="C1992" t="s">
        <v>15</v>
      </c>
      <c r="E1992">
        <v>4.5999999999999996</v>
      </c>
      <c r="F1992">
        <v>5.51</v>
      </c>
      <c r="G1992">
        <v>0</v>
      </c>
      <c r="I1992">
        <f t="shared" si="31"/>
        <v>0</v>
      </c>
    </row>
    <row r="1993" spans="1:9" hidden="1" x14ac:dyDescent="0.25">
      <c r="A1993">
        <v>94705</v>
      </c>
      <c r="B1993" t="s">
        <v>499</v>
      </c>
      <c r="C1993" t="s">
        <v>15</v>
      </c>
      <c r="E1993">
        <v>27.58</v>
      </c>
      <c r="F1993">
        <v>33.020000000000003</v>
      </c>
      <c r="G1993">
        <v>0</v>
      </c>
      <c r="I1993">
        <f t="shared" si="31"/>
        <v>0</v>
      </c>
    </row>
    <row r="1994" spans="1:9" hidden="1" x14ac:dyDescent="0.25">
      <c r="A1994" t="s">
        <v>500</v>
      </c>
      <c r="B1994" t="s">
        <v>501</v>
      </c>
      <c r="C1994" t="s">
        <v>15</v>
      </c>
      <c r="E1994">
        <v>9.5</v>
      </c>
      <c r="F1994">
        <v>11.37</v>
      </c>
      <c r="G1994">
        <v>0</v>
      </c>
      <c r="I1994">
        <f t="shared" si="31"/>
        <v>0</v>
      </c>
    </row>
    <row r="1995" spans="1:9" hidden="1" x14ac:dyDescent="0.25">
      <c r="A1995" t="s">
        <v>470</v>
      </c>
      <c r="B1995" t="s">
        <v>471</v>
      </c>
      <c r="C1995" t="s">
        <v>15</v>
      </c>
      <c r="E1995">
        <v>11.73</v>
      </c>
      <c r="F1995">
        <v>14.04</v>
      </c>
      <c r="G1995">
        <v>0</v>
      </c>
      <c r="I1995">
        <f t="shared" si="31"/>
        <v>0</v>
      </c>
    </row>
    <row r="1996" spans="1:9" hidden="1" x14ac:dyDescent="0.25">
      <c r="A1996" t="s">
        <v>502</v>
      </c>
      <c r="B1996" t="s">
        <v>503</v>
      </c>
      <c r="C1996" t="s">
        <v>15</v>
      </c>
      <c r="E1996" t="s">
        <v>8</v>
      </c>
      <c r="F1996">
        <v>0</v>
      </c>
      <c r="G1996">
        <v>0</v>
      </c>
      <c r="I1996">
        <f t="shared" si="31"/>
        <v>0</v>
      </c>
    </row>
    <row r="1997" spans="1:9" hidden="1" x14ac:dyDescent="0.25">
      <c r="A1997" t="s">
        <v>469</v>
      </c>
      <c r="B1997" t="s">
        <v>504</v>
      </c>
      <c r="C1997" t="s">
        <v>15</v>
      </c>
      <c r="E1997">
        <v>11.13</v>
      </c>
      <c r="F1997">
        <v>13.32</v>
      </c>
      <c r="G1997">
        <v>0</v>
      </c>
      <c r="I1997">
        <f t="shared" si="31"/>
        <v>0</v>
      </c>
    </row>
    <row r="1998" spans="1:9" hidden="1" x14ac:dyDescent="0.25">
      <c r="A1998" t="s">
        <v>505</v>
      </c>
      <c r="B1998" t="s">
        <v>506</v>
      </c>
      <c r="C1998" t="s">
        <v>15</v>
      </c>
      <c r="E1998" t="s">
        <v>8</v>
      </c>
      <c r="F1998">
        <v>0</v>
      </c>
      <c r="G1998">
        <v>0</v>
      </c>
      <c r="I1998">
        <f t="shared" si="31"/>
        <v>0</v>
      </c>
    </row>
    <row r="1999" spans="1:9" hidden="1" x14ac:dyDescent="0.25">
      <c r="A1999" t="s">
        <v>507</v>
      </c>
      <c r="B1999" t="s">
        <v>508</v>
      </c>
      <c r="C1999" t="s">
        <v>15</v>
      </c>
      <c r="E1999" t="s">
        <v>8</v>
      </c>
      <c r="F1999">
        <v>0</v>
      </c>
      <c r="G1999">
        <v>0</v>
      </c>
      <c r="I1999">
        <f t="shared" si="31"/>
        <v>0</v>
      </c>
    </row>
    <row r="2000" spans="1:9" hidden="1" x14ac:dyDescent="0.25">
      <c r="A2000" t="s">
        <v>509</v>
      </c>
      <c r="B2000" t="s">
        <v>510</v>
      </c>
      <c r="C2000" t="s">
        <v>15</v>
      </c>
      <c r="E2000">
        <v>9054</v>
      </c>
      <c r="F2000">
        <v>10838.54</v>
      </c>
      <c r="G2000">
        <v>0</v>
      </c>
      <c r="I2000">
        <f t="shared" si="31"/>
        <v>0</v>
      </c>
    </row>
    <row r="2001" spans="1:9" hidden="1" x14ac:dyDescent="0.25">
      <c r="A2001" t="s">
        <v>511</v>
      </c>
      <c r="B2001" t="s">
        <v>512</v>
      </c>
      <c r="C2001" t="s">
        <v>15</v>
      </c>
      <c r="E2001">
        <v>8119.43</v>
      </c>
      <c r="F2001">
        <v>9719.77</v>
      </c>
      <c r="G2001">
        <v>0</v>
      </c>
      <c r="I2001">
        <f t="shared" si="31"/>
        <v>0</v>
      </c>
    </row>
    <row r="2002" spans="1:9" hidden="1" x14ac:dyDescent="0.25">
      <c r="A2002" t="s">
        <v>9</v>
      </c>
      <c r="B2002" t="s">
        <v>9</v>
      </c>
      <c r="C2002" t="s">
        <v>9</v>
      </c>
      <c r="E2002" t="s">
        <v>9</v>
      </c>
      <c r="F2002" t="s">
        <v>9</v>
      </c>
      <c r="G2002" t="s">
        <v>9</v>
      </c>
      <c r="I2002">
        <f t="shared" si="31"/>
        <v>0</v>
      </c>
    </row>
    <row r="2003" spans="1:9" hidden="1" x14ac:dyDescent="0.25">
      <c r="A2003" t="s">
        <v>9</v>
      </c>
      <c r="B2003" t="s">
        <v>9</v>
      </c>
      <c r="C2003" t="s">
        <v>9</v>
      </c>
      <c r="E2003" t="s">
        <v>9</v>
      </c>
      <c r="F2003" t="s">
        <v>9</v>
      </c>
      <c r="G2003" t="s">
        <v>9</v>
      </c>
      <c r="I2003">
        <f t="shared" si="31"/>
        <v>0</v>
      </c>
    </row>
    <row r="2004" spans="1:9" hidden="1" x14ac:dyDescent="0.25">
      <c r="A2004" t="s">
        <v>9</v>
      </c>
      <c r="B2004" t="s">
        <v>9</v>
      </c>
      <c r="C2004" t="s">
        <v>9</v>
      </c>
      <c r="E2004" t="s">
        <v>9</v>
      </c>
      <c r="F2004" t="s">
        <v>9</v>
      </c>
      <c r="G2004" t="s">
        <v>9</v>
      </c>
      <c r="I2004">
        <f t="shared" si="31"/>
        <v>0</v>
      </c>
    </row>
    <row r="2005" spans="1:9" hidden="1" x14ac:dyDescent="0.25">
      <c r="A2005" t="s">
        <v>9</v>
      </c>
      <c r="B2005" t="s">
        <v>9</v>
      </c>
      <c r="C2005" t="s">
        <v>9</v>
      </c>
      <c r="E2005" t="s">
        <v>9</v>
      </c>
      <c r="F2005" t="s">
        <v>9</v>
      </c>
      <c r="G2005" t="s">
        <v>9</v>
      </c>
      <c r="I2005">
        <f t="shared" si="31"/>
        <v>0</v>
      </c>
    </row>
    <row r="2006" spans="1:9" hidden="1" x14ac:dyDescent="0.25">
      <c r="A2006" t="s">
        <v>9</v>
      </c>
      <c r="B2006" t="s">
        <v>9</v>
      </c>
      <c r="C2006" t="s">
        <v>9</v>
      </c>
      <c r="E2006" t="s">
        <v>9</v>
      </c>
      <c r="F2006" t="s">
        <v>9</v>
      </c>
      <c r="G2006" t="s">
        <v>9</v>
      </c>
      <c r="I2006">
        <f t="shared" si="31"/>
        <v>0</v>
      </c>
    </row>
    <row r="2007" spans="1:9" hidden="1" x14ac:dyDescent="0.25">
      <c r="I2007">
        <f t="shared" si="31"/>
        <v>0</v>
      </c>
    </row>
    <row r="2008" spans="1:9" hidden="1" x14ac:dyDescent="0.25">
      <c r="B2008" t="s">
        <v>513</v>
      </c>
      <c r="G2008">
        <v>15011.76</v>
      </c>
      <c r="I2008">
        <f t="shared" si="31"/>
        <v>0</v>
      </c>
    </row>
    <row r="2009" spans="1:9" x14ac:dyDescent="0.25">
      <c r="A2009">
        <v>89711</v>
      </c>
      <c r="B2009" t="s">
        <v>514</v>
      </c>
      <c r="C2009" t="s">
        <v>29</v>
      </c>
      <c r="D2009">
        <v>41.3</v>
      </c>
      <c r="E2009">
        <v>15.38</v>
      </c>
      <c r="F2009">
        <v>18.41</v>
      </c>
      <c r="G2009">
        <v>760.33</v>
      </c>
      <c r="I2009">
        <f t="shared" si="31"/>
        <v>1</v>
      </c>
    </row>
    <row r="2010" spans="1:9" x14ac:dyDescent="0.25">
      <c r="A2010">
        <v>89712</v>
      </c>
      <c r="B2010" t="s">
        <v>515</v>
      </c>
      <c r="C2010" t="s">
        <v>29</v>
      </c>
      <c r="D2010">
        <v>42.74</v>
      </c>
      <c r="E2010">
        <v>23.25</v>
      </c>
      <c r="F2010">
        <v>27.83</v>
      </c>
      <c r="G2010">
        <v>1189.45</v>
      </c>
      <c r="I2010">
        <f t="shared" si="31"/>
        <v>1</v>
      </c>
    </row>
    <row r="2011" spans="1:9" x14ac:dyDescent="0.25">
      <c r="A2011">
        <v>89713</v>
      </c>
      <c r="B2011" t="s">
        <v>516</v>
      </c>
      <c r="C2011" t="s">
        <v>29</v>
      </c>
      <c r="D2011">
        <v>21.29</v>
      </c>
      <c r="E2011">
        <v>35.42</v>
      </c>
      <c r="F2011">
        <v>42.4</v>
      </c>
      <c r="G2011">
        <v>902.7</v>
      </c>
      <c r="I2011">
        <f t="shared" si="31"/>
        <v>1</v>
      </c>
    </row>
    <row r="2012" spans="1:9" x14ac:dyDescent="0.25">
      <c r="A2012">
        <v>89714</v>
      </c>
      <c r="B2012" t="s">
        <v>517</v>
      </c>
      <c r="C2012" t="s">
        <v>29</v>
      </c>
      <c r="D2012">
        <v>43.59</v>
      </c>
      <c r="E2012">
        <v>45.21</v>
      </c>
      <c r="F2012">
        <v>54.12</v>
      </c>
      <c r="G2012">
        <v>2359.09</v>
      </c>
      <c r="I2012">
        <f t="shared" si="31"/>
        <v>1</v>
      </c>
    </row>
    <row r="2013" spans="1:9" x14ac:dyDescent="0.25">
      <c r="A2013">
        <v>89726</v>
      </c>
      <c r="B2013" t="s">
        <v>518</v>
      </c>
      <c r="C2013" t="s">
        <v>15</v>
      </c>
      <c r="D2013">
        <v>10</v>
      </c>
      <c r="E2013">
        <v>5.88</v>
      </c>
      <c r="F2013">
        <v>7.04</v>
      </c>
      <c r="G2013">
        <v>70.400000000000006</v>
      </c>
      <c r="I2013">
        <f t="shared" si="31"/>
        <v>1</v>
      </c>
    </row>
    <row r="2014" spans="1:9" x14ac:dyDescent="0.25">
      <c r="A2014">
        <v>89732</v>
      </c>
      <c r="B2014" t="s">
        <v>519</v>
      </c>
      <c r="C2014" t="s">
        <v>15</v>
      </c>
      <c r="D2014">
        <v>2</v>
      </c>
      <c r="E2014">
        <v>9.65</v>
      </c>
      <c r="F2014">
        <v>11.55</v>
      </c>
      <c r="G2014">
        <v>23.1</v>
      </c>
      <c r="I2014">
        <f t="shared" si="31"/>
        <v>1</v>
      </c>
    </row>
    <row r="2015" spans="1:9" hidden="1" x14ac:dyDescent="0.25">
      <c r="A2015">
        <v>89739</v>
      </c>
      <c r="B2015" t="s">
        <v>520</v>
      </c>
      <c r="C2015" t="s">
        <v>15</v>
      </c>
      <c r="E2015">
        <v>16.57</v>
      </c>
      <c r="F2015">
        <v>19.84</v>
      </c>
      <c r="G2015">
        <v>0</v>
      </c>
      <c r="I2015">
        <f t="shared" si="31"/>
        <v>0</v>
      </c>
    </row>
    <row r="2016" spans="1:9" x14ac:dyDescent="0.25">
      <c r="A2016">
        <v>89851</v>
      </c>
      <c r="B2016" t="s">
        <v>521</v>
      </c>
      <c r="C2016" t="s">
        <v>15</v>
      </c>
      <c r="D2016">
        <v>1</v>
      </c>
      <c r="E2016">
        <v>20.11</v>
      </c>
      <c r="F2016">
        <v>24.07</v>
      </c>
      <c r="G2016">
        <v>24.07</v>
      </c>
      <c r="I2016">
        <f t="shared" si="31"/>
        <v>1</v>
      </c>
    </row>
    <row r="2017" spans="1:9" x14ac:dyDescent="0.25">
      <c r="A2017">
        <v>89724</v>
      </c>
      <c r="B2017" t="s">
        <v>522</v>
      </c>
      <c r="C2017" t="s">
        <v>15</v>
      </c>
      <c r="D2017">
        <v>15</v>
      </c>
      <c r="E2017">
        <v>8.19</v>
      </c>
      <c r="F2017">
        <v>9.8000000000000007</v>
      </c>
      <c r="G2017">
        <v>147</v>
      </c>
      <c r="I2017">
        <f t="shared" si="31"/>
        <v>1</v>
      </c>
    </row>
    <row r="2018" spans="1:9" x14ac:dyDescent="0.25">
      <c r="A2018">
        <v>89809</v>
      </c>
      <c r="B2018" t="s">
        <v>523</v>
      </c>
      <c r="C2018" t="s">
        <v>15</v>
      </c>
      <c r="D2018">
        <v>10</v>
      </c>
      <c r="E2018">
        <v>16.04</v>
      </c>
      <c r="F2018">
        <v>19.2</v>
      </c>
      <c r="G2018">
        <v>192</v>
      </c>
      <c r="I2018">
        <f t="shared" si="31"/>
        <v>1</v>
      </c>
    </row>
    <row r="2019" spans="1:9" x14ac:dyDescent="0.25">
      <c r="A2019">
        <v>89801</v>
      </c>
      <c r="B2019" t="s">
        <v>852</v>
      </c>
      <c r="C2019" t="s">
        <v>15</v>
      </c>
      <c r="D2019">
        <v>10</v>
      </c>
      <c r="E2019">
        <v>6.01</v>
      </c>
      <c r="F2019">
        <v>7.19</v>
      </c>
      <c r="G2019">
        <v>71.900000000000006</v>
      </c>
      <c r="I2019">
        <f t="shared" si="31"/>
        <v>1</v>
      </c>
    </row>
    <row r="2020" spans="1:9" x14ac:dyDescent="0.25">
      <c r="A2020">
        <v>89805</v>
      </c>
      <c r="B2020" t="s">
        <v>853</v>
      </c>
      <c r="C2020" t="s">
        <v>15</v>
      </c>
      <c r="D2020">
        <v>8</v>
      </c>
      <c r="E2020">
        <v>12</v>
      </c>
      <c r="F2020">
        <v>14.37</v>
      </c>
      <c r="G2020">
        <v>114.96</v>
      </c>
      <c r="I2020">
        <f t="shared" si="31"/>
        <v>1</v>
      </c>
    </row>
    <row r="2021" spans="1:9" x14ac:dyDescent="0.25">
      <c r="A2021">
        <v>89546</v>
      </c>
      <c r="B2021" t="s">
        <v>526</v>
      </c>
      <c r="C2021" t="s">
        <v>15</v>
      </c>
      <c r="D2021">
        <v>3</v>
      </c>
      <c r="E2021">
        <v>9.6999999999999993</v>
      </c>
      <c r="F2021">
        <v>11.61</v>
      </c>
      <c r="G2021">
        <v>34.83</v>
      </c>
      <c r="I2021">
        <f t="shared" si="31"/>
        <v>1</v>
      </c>
    </row>
    <row r="2022" spans="1:9" x14ac:dyDescent="0.25">
      <c r="A2022" t="s">
        <v>566</v>
      </c>
      <c r="B2022" t="s">
        <v>567</v>
      </c>
      <c r="C2022" t="s">
        <v>15</v>
      </c>
      <c r="D2022">
        <v>3</v>
      </c>
      <c r="E2022">
        <v>34.869999999999997</v>
      </c>
      <c r="F2022">
        <v>41.74</v>
      </c>
      <c r="G2022">
        <v>125.22</v>
      </c>
      <c r="I2022">
        <f t="shared" si="31"/>
        <v>1</v>
      </c>
    </row>
    <row r="2023" spans="1:9" x14ac:dyDescent="0.25">
      <c r="A2023">
        <v>89834</v>
      </c>
      <c r="B2023" t="s">
        <v>528</v>
      </c>
      <c r="C2023" t="s">
        <v>15</v>
      </c>
      <c r="D2023">
        <v>3</v>
      </c>
      <c r="E2023">
        <v>33.78</v>
      </c>
      <c r="F2023">
        <v>40.44</v>
      </c>
      <c r="G2023">
        <v>121.32</v>
      </c>
      <c r="I2023">
        <f t="shared" si="31"/>
        <v>1</v>
      </c>
    </row>
    <row r="2024" spans="1:9" x14ac:dyDescent="0.25">
      <c r="A2024">
        <v>89783</v>
      </c>
      <c r="B2024" t="s">
        <v>524</v>
      </c>
      <c r="C2024" t="s">
        <v>15</v>
      </c>
      <c r="D2024">
        <v>5</v>
      </c>
      <c r="E2024">
        <v>9.9499999999999993</v>
      </c>
      <c r="F2024">
        <v>11.91</v>
      </c>
      <c r="G2024">
        <v>59.55</v>
      </c>
      <c r="I2024">
        <f t="shared" si="31"/>
        <v>1</v>
      </c>
    </row>
    <row r="2025" spans="1:9" x14ac:dyDescent="0.25">
      <c r="A2025">
        <v>89574</v>
      </c>
      <c r="B2025" t="s">
        <v>854</v>
      </c>
      <c r="C2025" t="s">
        <v>15</v>
      </c>
      <c r="D2025">
        <v>2</v>
      </c>
      <c r="E2025">
        <v>110.51</v>
      </c>
      <c r="F2025">
        <v>132.29</v>
      </c>
      <c r="G2025">
        <v>264.58</v>
      </c>
      <c r="I2025">
        <f t="shared" si="31"/>
        <v>1</v>
      </c>
    </row>
    <row r="2026" spans="1:9" hidden="1" x14ac:dyDescent="0.25">
      <c r="A2026" t="s">
        <v>531</v>
      </c>
      <c r="B2026" t="s">
        <v>532</v>
      </c>
      <c r="C2026" t="s">
        <v>15</v>
      </c>
      <c r="E2026">
        <v>72.790000000000006</v>
      </c>
      <c r="F2026">
        <v>87.14</v>
      </c>
      <c r="G2026">
        <v>0</v>
      </c>
      <c r="I2026">
        <f t="shared" si="31"/>
        <v>0</v>
      </c>
    </row>
    <row r="2027" spans="1:9" hidden="1" x14ac:dyDescent="0.25">
      <c r="A2027" t="s">
        <v>855</v>
      </c>
      <c r="B2027" t="s">
        <v>6</v>
      </c>
      <c r="C2027" t="s">
        <v>7</v>
      </c>
      <c r="E2027" t="s">
        <v>8</v>
      </c>
      <c r="F2027">
        <v>0</v>
      </c>
      <c r="G2027">
        <v>0</v>
      </c>
      <c r="I2027">
        <f t="shared" si="31"/>
        <v>0</v>
      </c>
    </row>
    <row r="2028" spans="1:9" hidden="1" x14ac:dyDescent="0.25">
      <c r="A2028">
        <v>89673</v>
      </c>
      <c r="B2028" t="s">
        <v>535</v>
      </c>
      <c r="C2028" t="s">
        <v>15</v>
      </c>
      <c r="E2028">
        <v>23.25</v>
      </c>
      <c r="F2028">
        <v>27.83</v>
      </c>
      <c r="G2028">
        <v>0</v>
      </c>
      <c r="I2028">
        <f t="shared" si="31"/>
        <v>0</v>
      </c>
    </row>
    <row r="2029" spans="1:9" hidden="1" x14ac:dyDescent="0.25">
      <c r="A2029" t="s">
        <v>531</v>
      </c>
      <c r="B2029" t="s">
        <v>532</v>
      </c>
      <c r="C2029" t="s">
        <v>15</v>
      </c>
      <c r="E2029">
        <v>72.790000000000006</v>
      </c>
      <c r="F2029">
        <v>87.14</v>
      </c>
      <c r="G2029">
        <v>0</v>
      </c>
      <c r="I2029">
        <f t="shared" si="31"/>
        <v>0</v>
      </c>
    </row>
    <row r="2030" spans="1:9" hidden="1" x14ac:dyDescent="0.25">
      <c r="A2030">
        <v>89753</v>
      </c>
      <c r="B2030" t="s">
        <v>536</v>
      </c>
      <c r="C2030" t="s">
        <v>15</v>
      </c>
      <c r="E2030">
        <v>7.71</v>
      </c>
      <c r="F2030">
        <v>9.23</v>
      </c>
      <c r="G2030">
        <v>0</v>
      </c>
      <c r="I2030">
        <f t="shared" si="31"/>
        <v>0</v>
      </c>
    </row>
    <row r="2031" spans="1:9" hidden="1" x14ac:dyDescent="0.25">
      <c r="A2031" t="s">
        <v>9</v>
      </c>
      <c r="B2031" t="s">
        <v>9</v>
      </c>
      <c r="C2031" t="s">
        <v>9</v>
      </c>
      <c r="E2031" t="s">
        <v>9</v>
      </c>
      <c r="F2031" t="s">
        <v>9</v>
      </c>
      <c r="G2031" t="s">
        <v>9</v>
      </c>
      <c r="I2031">
        <f t="shared" si="31"/>
        <v>0</v>
      </c>
    </row>
    <row r="2032" spans="1:9" hidden="1" x14ac:dyDescent="0.25">
      <c r="A2032" t="s">
        <v>9</v>
      </c>
      <c r="B2032" t="s">
        <v>9</v>
      </c>
      <c r="C2032" t="s">
        <v>9</v>
      </c>
      <c r="E2032" t="s">
        <v>9</v>
      </c>
      <c r="F2032" t="s">
        <v>9</v>
      </c>
      <c r="G2032" t="s">
        <v>9</v>
      </c>
      <c r="I2032">
        <f t="shared" si="31"/>
        <v>0</v>
      </c>
    </row>
    <row r="2033" spans="1:9" hidden="1" x14ac:dyDescent="0.25">
      <c r="A2033">
        <v>89861</v>
      </c>
      <c r="B2033" t="s">
        <v>537</v>
      </c>
      <c r="C2033" t="s">
        <v>15</v>
      </c>
      <c r="E2033">
        <v>39.270000000000003</v>
      </c>
      <c r="F2033">
        <v>47.01</v>
      </c>
      <c r="G2033">
        <v>0</v>
      </c>
      <c r="I2033">
        <f t="shared" si="31"/>
        <v>0</v>
      </c>
    </row>
    <row r="2034" spans="1:9" hidden="1" x14ac:dyDescent="0.25">
      <c r="A2034">
        <v>89752</v>
      </c>
      <c r="B2034" t="s">
        <v>538</v>
      </c>
      <c r="C2034" t="s">
        <v>15</v>
      </c>
      <c r="E2034">
        <v>5.0599999999999996</v>
      </c>
      <c r="F2034">
        <v>6.06</v>
      </c>
      <c r="G2034">
        <v>0</v>
      </c>
      <c r="I2034">
        <f t="shared" si="31"/>
        <v>0</v>
      </c>
    </row>
    <row r="2035" spans="1:9" hidden="1" x14ac:dyDescent="0.25">
      <c r="A2035">
        <v>89774</v>
      </c>
      <c r="B2035" t="s">
        <v>539</v>
      </c>
      <c r="C2035" t="s">
        <v>15</v>
      </c>
      <c r="E2035">
        <v>12.77</v>
      </c>
      <c r="F2035">
        <v>15.29</v>
      </c>
      <c r="G2035">
        <v>0</v>
      </c>
      <c r="I2035">
        <f t="shared" si="31"/>
        <v>0</v>
      </c>
    </row>
    <row r="2036" spans="1:9" hidden="1" x14ac:dyDescent="0.25">
      <c r="A2036" t="s">
        <v>9</v>
      </c>
      <c r="B2036" t="s">
        <v>9</v>
      </c>
      <c r="C2036" t="s">
        <v>9</v>
      </c>
      <c r="E2036" t="s">
        <v>9</v>
      </c>
      <c r="F2036" t="s">
        <v>9</v>
      </c>
      <c r="G2036" t="s">
        <v>9</v>
      </c>
      <c r="I2036">
        <f t="shared" si="31"/>
        <v>0</v>
      </c>
    </row>
    <row r="2037" spans="1:9" x14ac:dyDescent="0.25">
      <c r="A2037">
        <v>89707</v>
      </c>
      <c r="B2037" t="s">
        <v>540</v>
      </c>
      <c r="C2037" t="s">
        <v>15</v>
      </c>
      <c r="D2037">
        <v>4</v>
      </c>
      <c r="E2037">
        <v>23.5</v>
      </c>
      <c r="F2037">
        <v>28.13</v>
      </c>
      <c r="G2037">
        <v>112.52</v>
      </c>
      <c r="I2037">
        <f t="shared" si="31"/>
        <v>1</v>
      </c>
    </row>
    <row r="2038" spans="1:9" x14ac:dyDescent="0.25">
      <c r="A2038">
        <v>89491</v>
      </c>
      <c r="B2038" t="s">
        <v>541</v>
      </c>
      <c r="C2038" t="s">
        <v>15</v>
      </c>
      <c r="D2038">
        <v>3</v>
      </c>
      <c r="E2038">
        <v>45.34</v>
      </c>
      <c r="F2038">
        <v>54.28</v>
      </c>
      <c r="G2038">
        <v>162.84</v>
      </c>
      <c r="I2038">
        <f t="shared" si="31"/>
        <v>1</v>
      </c>
    </row>
    <row r="2039" spans="1:9" x14ac:dyDescent="0.25">
      <c r="A2039">
        <v>89709</v>
      </c>
      <c r="B2039" t="s">
        <v>822</v>
      </c>
      <c r="C2039" t="s">
        <v>15</v>
      </c>
      <c r="D2039">
        <v>6</v>
      </c>
      <c r="E2039">
        <v>8.39</v>
      </c>
      <c r="F2039">
        <v>10.039999999999999</v>
      </c>
      <c r="G2039">
        <v>60.24</v>
      </c>
      <c r="I2039">
        <f t="shared" si="31"/>
        <v>1</v>
      </c>
    </row>
    <row r="2040" spans="1:9" hidden="1" x14ac:dyDescent="0.25">
      <c r="A2040">
        <v>98102</v>
      </c>
      <c r="B2040" t="s">
        <v>542</v>
      </c>
      <c r="C2040" t="s">
        <v>15</v>
      </c>
      <c r="E2040">
        <v>125.05</v>
      </c>
      <c r="F2040">
        <v>149.69999999999999</v>
      </c>
      <c r="G2040">
        <v>0</v>
      </c>
      <c r="I2040">
        <f t="shared" si="31"/>
        <v>0</v>
      </c>
    </row>
    <row r="2041" spans="1:9" hidden="1" x14ac:dyDescent="0.25">
      <c r="A2041">
        <v>98103</v>
      </c>
      <c r="B2041" t="s">
        <v>6</v>
      </c>
      <c r="C2041" t="s">
        <v>7</v>
      </c>
      <c r="E2041" t="s">
        <v>8</v>
      </c>
      <c r="F2041">
        <v>0</v>
      </c>
      <c r="G2041">
        <v>0</v>
      </c>
      <c r="I2041">
        <f t="shared" si="31"/>
        <v>0</v>
      </c>
    </row>
    <row r="2042" spans="1:9" x14ac:dyDescent="0.25">
      <c r="A2042" t="s">
        <v>533</v>
      </c>
      <c r="B2042" t="s">
        <v>534</v>
      </c>
      <c r="C2042" t="s">
        <v>15</v>
      </c>
      <c r="D2042">
        <v>8</v>
      </c>
      <c r="E2042">
        <v>321.51</v>
      </c>
      <c r="F2042">
        <v>384.88</v>
      </c>
      <c r="G2042">
        <v>3079.04</v>
      </c>
      <c r="I2042">
        <f t="shared" si="31"/>
        <v>1</v>
      </c>
    </row>
    <row r="2043" spans="1:9" hidden="1" x14ac:dyDescent="0.25">
      <c r="A2043" t="s">
        <v>543</v>
      </c>
      <c r="B2043" t="s">
        <v>6</v>
      </c>
      <c r="C2043" t="s">
        <v>7</v>
      </c>
      <c r="E2043" t="s">
        <v>8</v>
      </c>
      <c r="F2043">
        <v>0</v>
      </c>
      <c r="G2043">
        <v>0</v>
      </c>
      <c r="I2043">
        <f t="shared" si="31"/>
        <v>0</v>
      </c>
    </row>
    <row r="2044" spans="1:9" hidden="1" x14ac:dyDescent="0.25">
      <c r="A2044">
        <v>83626</v>
      </c>
      <c r="B2044" t="s">
        <v>6</v>
      </c>
      <c r="C2044" t="s">
        <v>7</v>
      </c>
      <c r="E2044" t="s">
        <v>8</v>
      </c>
      <c r="F2044">
        <v>0</v>
      </c>
      <c r="G2044">
        <v>0</v>
      </c>
      <c r="I2044">
        <f t="shared" si="31"/>
        <v>0</v>
      </c>
    </row>
    <row r="2045" spans="1:9" hidden="1" x14ac:dyDescent="0.25">
      <c r="A2045">
        <v>89957</v>
      </c>
      <c r="B2045" t="s">
        <v>544</v>
      </c>
      <c r="C2045" t="s">
        <v>15</v>
      </c>
      <c r="E2045">
        <v>109.83</v>
      </c>
      <c r="F2045">
        <v>131.47999999999999</v>
      </c>
      <c r="G2045">
        <v>0</v>
      </c>
      <c r="I2045">
        <f t="shared" si="31"/>
        <v>0</v>
      </c>
    </row>
    <row r="2046" spans="1:9" hidden="1" x14ac:dyDescent="0.25">
      <c r="A2046">
        <v>89959</v>
      </c>
      <c r="B2046" t="s">
        <v>545</v>
      </c>
      <c r="C2046" t="s">
        <v>15</v>
      </c>
      <c r="E2046">
        <v>183.91</v>
      </c>
      <c r="F2046">
        <v>220.16</v>
      </c>
      <c r="G2046">
        <v>0</v>
      </c>
      <c r="I2046">
        <f t="shared" si="31"/>
        <v>0</v>
      </c>
    </row>
    <row r="2047" spans="1:9" hidden="1" x14ac:dyDescent="0.25">
      <c r="A2047">
        <v>40729</v>
      </c>
      <c r="B2047" t="s">
        <v>6</v>
      </c>
      <c r="C2047" t="s">
        <v>7</v>
      </c>
      <c r="E2047" t="s">
        <v>8</v>
      </c>
      <c r="F2047">
        <v>0</v>
      </c>
      <c r="G2047">
        <v>0</v>
      </c>
      <c r="I2047">
        <f t="shared" si="31"/>
        <v>0</v>
      </c>
    </row>
    <row r="2048" spans="1:9" x14ac:dyDescent="0.25">
      <c r="A2048">
        <v>98052</v>
      </c>
      <c r="B2048" t="s">
        <v>546</v>
      </c>
      <c r="C2048" t="s">
        <v>15</v>
      </c>
      <c r="D2048">
        <v>1</v>
      </c>
      <c r="E2048">
        <v>1627.64</v>
      </c>
      <c r="F2048">
        <v>1948.45</v>
      </c>
      <c r="G2048">
        <v>1948.45</v>
      </c>
      <c r="I2048">
        <f t="shared" si="31"/>
        <v>1</v>
      </c>
    </row>
    <row r="2049" spans="1:9" hidden="1" x14ac:dyDescent="0.25">
      <c r="A2049">
        <v>98054</v>
      </c>
      <c r="B2049" t="s">
        <v>547</v>
      </c>
      <c r="C2049" t="s">
        <v>15</v>
      </c>
      <c r="E2049">
        <v>3582.98</v>
      </c>
      <c r="F2049">
        <v>4289.1899999999996</v>
      </c>
      <c r="G2049">
        <v>0</v>
      </c>
      <c r="I2049">
        <f t="shared" si="31"/>
        <v>0</v>
      </c>
    </row>
    <row r="2050" spans="1:9" hidden="1" x14ac:dyDescent="0.25">
      <c r="A2050">
        <v>98056</v>
      </c>
      <c r="B2050" t="s">
        <v>548</v>
      </c>
      <c r="C2050" t="s">
        <v>15</v>
      </c>
      <c r="E2050">
        <v>5649.9</v>
      </c>
      <c r="F2050">
        <v>6763.5</v>
      </c>
      <c r="G2050">
        <v>0</v>
      </c>
      <c r="I2050">
        <f t="shared" si="31"/>
        <v>0</v>
      </c>
    </row>
    <row r="2051" spans="1:9" hidden="1" x14ac:dyDescent="0.25">
      <c r="A2051">
        <v>98066</v>
      </c>
      <c r="B2051" t="s">
        <v>549</v>
      </c>
      <c r="C2051" t="s">
        <v>15</v>
      </c>
      <c r="E2051">
        <v>4860.16</v>
      </c>
      <c r="F2051">
        <v>5818.1</v>
      </c>
      <c r="G2051">
        <v>0</v>
      </c>
      <c r="I2051">
        <f t="shared" si="31"/>
        <v>0</v>
      </c>
    </row>
    <row r="2052" spans="1:9" hidden="1" x14ac:dyDescent="0.25">
      <c r="A2052">
        <v>98068</v>
      </c>
      <c r="B2052" t="s">
        <v>550</v>
      </c>
      <c r="C2052" t="s">
        <v>15</v>
      </c>
      <c r="E2052">
        <v>9174.9500000000007</v>
      </c>
      <c r="F2052">
        <v>10983.33</v>
      </c>
      <c r="G2052">
        <v>0</v>
      </c>
      <c r="I2052">
        <f t="shared" ref="I2052:I2115" si="32">IF(D2052=0,0,1)</f>
        <v>0</v>
      </c>
    </row>
    <row r="2053" spans="1:9" hidden="1" x14ac:dyDescent="0.25">
      <c r="A2053">
        <v>98070</v>
      </c>
      <c r="B2053" t="s">
        <v>551</v>
      </c>
      <c r="C2053" t="s">
        <v>15</v>
      </c>
      <c r="E2053">
        <v>14067.31</v>
      </c>
      <c r="F2053">
        <v>16839.98</v>
      </c>
      <c r="G2053">
        <v>0</v>
      </c>
      <c r="I2053">
        <f t="shared" si="32"/>
        <v>0</v>
      </c>
    </row>
    <row r="2054" spans="1:9" hidden="1" x14ac:dyDescent="0.25">
      <c r="A2054">
        <v>98082</v>
      </c>
      <c r="B2054" t="s">
        <v>552</v>
      </c>
      <c r="C2054" t="s">
        <v>15</v>
      </c>
      <c r="E2054">
        <v>3282.64</v>
      </c>
      <c r="F2054">
        <v>3929.65</v>
      </c>
      <c r="G2054">
        <v>0</v>
      </c>
      <c r="I2054">
        <f t="shared" si="32"/>
        <v>0</v>
      </c>
    </row>
    <row r="2055" spans="1:9" hidden="1" x14ac:dyDescent="0.25">
      <c r="A2055">
        <v>98084</v>
      </c>
      <c r="B2055" t="s">
        <v>553</v>
      </c>
      <c r="C2055" t="s">
        <v>15</v>
      </c>
      <c r="E2055">
        <v>6067.64</v>
      </c>
      <c r="F2055">
        <v>7263.57</v>
      </c>
      <c r="G2055">
        <v>0</v>
      </c>
      <c r="I2055">
        <f t="shared" si="32"/>
        <v>0</v>
      </c>
    </row>
    <row r="2056" spans="1:9" hidden="1" x14ac:dyDescent="0.25">
      <c r="A2056">
        <v>98086</v>
      </c>
      <c r="B2056" t="s">
        <v>554</v>
      </c>
      <c r="C2056" t="s">
        <v>15</v>
      </c>
      <c r="E2056">
        <v>9286.82</v>
      </c>
      <c r="F2056">
        <v>11117.25</v>
      </c>
      <c r="G2056">
        <v>0</v>
      </c>
      <c r="I2056">
        <f t="shared" si="32"/>
        <v>0</v>
      </c>
    </row>
    <row r="2057" spans="1:9" hidden="1" x14ac:dyDescent="0.25">
      <c r="A2057">
        <v>98088</v>
      </c>
      <c r="B2057" t="s">
        <v>555</v>
      </c>
      <c r="C2057" t="s">
        <v>15</v>
      </c>
      <c r="E2057">
        <v>2814.3</v>
      </c>
      <c r="F2057">
        <v>3369</v>
      </c>
      <c r="G2057">
        <v>0</v>
      </c>
      <c r="I2057">
        <f t="shared" si="32"/>
        <v>0</v>
      </c>
    </row>
    <row r="2058" spans="1:9" hidden="1" x14ac:dyDescent="0.25">
      <c r="A2058">
        <v>98053</v>
      </c>
      <c r="B2058" t="s">
        <v>556</v>
      </c>
      <c r="C2058" t="s">
        <v>15</v>
      </c>
      <c r="E2058">
        <v>2224.8200000000002</v>
      </c>
      <c r="F2058">
        <v>2663.33</v>
      </c>
      <c r="G2058">
        <v>0</v>
      </c>
      <c r="I2058">
        <f t="shared" si="32"/>
        <v>0</v>
      </c>
    </row>
    <row r="2059" spans="1:9" hidden="1" x14ac:dyDescent="0.25">
      <c r="A2059" t="s">
        <v>557</v>
      </c>
      <c r="B2059" t="s">
        <v>558</v>
      </c>
      <c r="C2059" t="s">
        <v>15</v>
      </c>
      <c r="E2059" t="s">
        <v>8</v>
      </c>
      <c r="F2059">
        <v>0</v>
      </c>
      <c r="G2059">
        <v>0</v>
      </c>
      <c r="I2059">
        <f t="shared" si="32"/>
        <v>0</v>
      </c>
    </row>
    <row r="2060" spans="1:9" x14ac:dyDescent="0.25">
      <c r="A2060">
        <v>98094</v>
      </c>
      <c r="B2060" t="s">
        <v>559</v>
      </c>
      <c r="C2060" t="s">
        <v>15</v>
      </c>
      <c r="D2060">
        <v>1</v>
      </c>
      <c r="E2060">
        <v>2205.54</v>
      </c>
      <c r="F2060">
        <v>2640.25</v>
      </c>
      <c r="G2060">
        <v>2640.25</v>
      </c>
      <c r="I2060">
        <f t="shared" si="32"/>
        <v>1</v>
      </c>
    </row>
    <row r="2061" spans="1:9" hidden="1" x14ac:dyDescent="0.25">
      <c r="A2061">
        <v>98099</v>
      </c>
      <c r="B2061" t="s">
        <v>560</v>
      </c>
      <c r="C2061" t="s">
        <v>15</v>
      </c>
      <c r="E2061">
        <v>3775.91</v>
      </c>
      <c r="F2061">
        <v>4520.1400000000003</v>
      </c>
      <c r="G2061">
        <v>0</v>
      </c>
      <c r="I2061">
        <f t="shared" si="32"/>
        <v>0</v>
      </c>
    </row>
    <row r="2062" spans="1:9" hidden="1" x14ac:dyDescent="0.25">
      <c r="A2062">
        <v>98100</v>
      </c>
      <c r="B2062" t="s">
        <v>561</v>
      </c>
      <c r="C2062" t="s">
        <v>15</v>
      </c>
      <c r="E2062">
        <v>4956.6000000000004</v>
      </c>
      <c r="F2062">
        <v>5933.55</v>
      </c>
      <c r="G2062">
        <v>0</v>
      </c>
      <c r="I2062">
        <f t="shared" si="32"/>
        <v>0</v>
      </c>
    </row>
    <row r="2063" spans="1:9" hidden="1" x14ac:dyDescent="0.25">
      <c r="A2063">
        <v>98101</v>
      </c>
      <c r="B2063" t="s">
        <v>562</v>
      </c>
      <c r="C2063" t="s">
        <v>15</v>
      </c>
      <c r="E2063">
        <v>7335.79</v>
      </c>
      <c r="F2063">
        <v>8781.67</v>
      </c>
      <c r="G2063">
        <v>0</v>
      </c>
      <c r="I2063">
        <f t="shared" si="32"/>
        <v>0</v>
      </c>
    </row>
    <row r="2064" spans="1:9" hidden="1" x14ac:dyDescent="0.25">
      <c r="A2064">
        <v>89549</v>
      </c>
      <c r="B2064" t="s">
        <v>563</v>
      </c>
      <c r="C2064" t="s">
        <v>15</v>
      </c>
      <c r="E2064">
        <v>12.96</v>
      </c>
      <c r="F2064">
        <v>15.51</v>
      </c>
      <c r="G2064">
        <v>0</v>
      </c>
      <c r="I2064">
        <f t="shared" si="32"/>
        <v>0</v>
      </c>
    </row>
    <row r="2065" spans="1:9" hidden="1" x14ac:dyDescent="0.25">
      <c r="A2065" t="s">
        <v>564</v>
      </c>
      <c r="B2065" t="s">
        <v>565</v>
      </c>
      <c r="C2065" t="s">
        <v>15</v>
      </c>
      <c r="E2065">
        <v>18.38</v>
      </c>
      <c r="F2065">
        <v>22</v>
      </c>
      <c r="G2065">
        <v>0</v>
      </c>
      <c r="I2065">
        <f t="shared" si="32"/>
        <v>0</v>
      </c>
    </row>
    <row r="2066" spans="1:9" x14ac:dyDescent="0.25">
      <c r="A2066" t="s">
        <v>826</v>
      </c>
      <c r="B2066" t="s">
        <v>827</v>
      </c>
      <c r="C2066" t="s">
        <v>15</v>
      </c>
      <c r="D2066">
        <v>5</v>
      </c>
      <c r="E2066">
        <v>38.28</v>
      </c>
      <c r="F2066">
        <v>45.82</v>
      </c>
      <c r="G2066">
        <v>229.1</v>
      </c>
      <c r="I2066">
        <f t="shared" si="32"/>
        <v>1</v>
      </c>
    </row>
    <row r="2067" spans="1:9" x14ac:dyDescent="0.25">
      <c r="A2067" t="s">
        <v>568</v>
      </c>
      <c r="B2067" t="s">
        <v>569</v>
      </c>
      <c r="C2067" t="s">
        <v>15</v>
      </c>
      <c r="D2067">
        <v>2</v>
      </c>
      <c r="E2067">
        <v>22.06</v>
      </c>
      <c r="F2067">
        <v>26.41</v>
      </c>
      <c r="G2067">
        <v>52.82</v>
      </c>
      <c r="I2067">
        <f t="shared" si="32"/>
        <v>1</v>
      </c>
    </row>
    <row r="2068" spans="1:9" x14ac:dyDescent="0.25">
      <c r="A2068" t="s">
        <v>570</v>
      </c>
      <c r="B2068" t="s">
        <v>571</v>
      </c>
      <c r="C2068" t="s">
        <v>15</v>
      </c>
      <c r="D2068">
        <v>4</v>
      </c>
      <c r="E2068">
        <v>33.24</v>
      </c>
      <c r="F2068">
        <v>39.79</v>
      </c>
      <c r="G2068">
        <v>159.16</v>
      </c>
      <c r="I2068">
        <f t="shared" si="32"/>
        <v>1</v>
      </c>
    </row>
    <row r="2069" spans="1:9" hidden="1" x14ac:dyDescent="0.25">
      <c r="A2069" t="s">
        <v>572</v>
      </c>
      <c r="B2069" t="s">
        <v>573</v>
      </c>
      <c r="C2069" t="s">
        <v>15</v>
      </c>
      <c r="E2069" t="s">
        <v>8</v>
      </c>
      <c r="F2069">
        <v>0</v>
      </c>
      <c r="G2069">
        <v>0</v>
      </c>
      <c r="I2069">
        <f t="shared" si="32"/>
        <v>0</v>
      </c>
    </row>
    <row r="2070" spans="1:9" hidden="1" x14ac:dyDescent="0.25">
      <c r="A2070" t="s">
        <v>574</v>
      </c>
      <c r="B2070" t="s">
        <v>575</v>
      </c>
      <c r="C2070" t="s">
        <v>15</v>
      </c>
      <c r="E2070" t="s">
        <v>8</v>
      </c>
      <c r="F2070">
        <v>0</v>
      </c>
      <c r="G2070">
        <v>0</v>
      </c>
      <c r="I2070">
        <f t="shared" si="32"/>
        <v>0</v>
      </c>
    </row>
    <row r="2071" spans="1:9" hidden="1" x14ac:dyDescent="0.25">
      <c r="A2071">
        <v>83446</v>
      </c>
      <c r="B2071" t="s">
        <v>6</v>
      </c>
      <c r="C2071" t="s">
        <v>7</v>
      </c>
      <c r="E2071" t="s">
        <v>8</v>
      </c>
      <c r="F2071">
        <v>0</v>
      </c>
      <c r="G2071">
        <v>0</v>
      </c>
      <c r="I2071">
        <f t="shared" si="32"/>
        <v>0</v>
      </c>
    </row>
    <row r="2072" spans="1:9" hidden="1" x14ac:dyDescent="0.25">
      <c r="A2072">
        <v>83445</v>
      </c>
      <c r="B2072" t="s">
        <v>6</v>
      </c>
      <c r="C2072" t="s">
        <v>7</v>
      </c>
      <c r="E2072" t="s">
        <v>8</v>
      </c>
      <c r="F2072">
        <v>0</v>
      </c>
      <c r="G2072">
        <v>0</v>
      </c>
      <c r="I2072">
        <f t="shared" si="32"/>
        <v>0</v>
      </c>
    </row>
    <row r="2073" spans="1:9" hidden="1" x14ac:dyDescent="0.25">
      <c r="A2073">
        <v>83448</v>
      </c>
      <c r="B2073" t="s">
        <v>6</v>
      </c>
      <c r="C2073" t="s">
        <v>7</v>
      </c>
      <c r="E2073" t="s">
        <v>8</v>
      </c>
      <c r="F2073">
        <v>0</v>
      </c>
      <c r="G2073">
        <v>0</v>
      </c>
      <c r="I2073">
        <f t="shared" si="32"/>
        <v>0</v>
      </c>
    </row>
    <row r="2074" spans="1:9" x14ac:dyDescent="0.25">
      <c r="A2074" t="s">
        <v>576</v>
      </c>
      <c r="B2074" t="s">
        <v>577</v>
      </c>
      <c r="C2074" t="s">
        <v>15</v>
      </c>
      <c r="D2074">
        <v>7</v>
      </c>
      <c r="E2074">
        <v>9.02</v>
      </c>
      <c r="F2074">
        <v>10.8</v>
      </c>
      <c r="G2074">
        <v>75.599999999999994</v>
      </c>
      <c r="I2074">
        <f t="shared" si="32"/>
        <v>1</v>
      </c>
    </row>
    <row r="2075" spans="1:9" x14ac:dyDescent="0.25">
      <c r="A2075" t="s">
        <v>578</v>
      </c>
      <c r="B2075" t="s">
        <v>579</v>
      </c>
      <c r="C2075" t="s">
        <v>15</v>
      </c>
      <c r="D2075">
        <v>2</v>
      </c>
      <c r="E2075">
        <v>13.05</v>
      </c>
      <c r="F2075">
        <v>15.62</v>
      </c>
      <c r="G2075">
        <v>31.24</v>
      </c>
      <c r="I2075">
        <f t="shared" si="32"/>
        <v>1</v>
      </c>
    </row>
    <row r="2076" spans="1:9" hidden="1" x14ac:dyDescent="0.25">
      <c r="A2076" t="s">
        <v>580</v>
      </c>
      <c r="B2076" t="s">
        <v>581</v>
      </c>
      <c r="C2076" t="s">
        <v>15</v>
      </c>
      <c r="E2076">
        <v>42.02</v>
      </c>
      <c r="F2076">
        <v>50.3</v>
      </c>
      <c r="G2076">
        <v>0</v>
      </c>
      <c r="I2076">
        <f t="shared" si="32"/>
        <v>0</v>
      </c>
    </row>
    <row r="2077" spans="1:9" hidden="1" x14ac:dyDescent="0.25">
      <c r="A2077" t="s">
        <v>582</v>
      </c>
      <c r="B2077" t="s">
        <v>583</v>
      </c>
      <c r="C2077" t="s">
        <v>15</v>
      </c>
      <c r="E2077">
        <v>70.069999999999993</v>
      </c>
      <c r="F2077">
        <v>83.88</v>
      </c>
      <c r="G2077">
        <v>0</v>
      </c>
      <c r="I2077">
        <f t="shared" si="32"/>
        <v>0</v>
      </c>
    </row>
    <row r="2078" spans="1:9" hidden="1" x14ac:dyDescent="0.25">
      <c r="A2078" t="s">
        <v>9</v>
      </c>
      <c r="B2078" t="s">
        <v>9</v>
      </c>
      <c r="C2078" t="s">
        <v>9</v>
      </c>
      <c r="E2078" t="s">
        <v>9</v>
      </c>
      <c r="F2078" t="s">
        <v>9</v>
      </c>
      <c r="G2078" t="s">
        <v>9</v>
      </c>
      <c r="I2078">
        <f t="shared" si="32"/>
        <v>0</v>
      </c>
    </row>
    <row r="2079" spans="1:9" hidden="1" x14ac:dyDescent="0.25">
      <c r="I2079">
        <f t="shared" si="32"/>
        <v>0</v>
      </c>
    </row>
    <row r="2080" spans="1:9" hidden="1" x14ac:dyDescent="0.25">
      <c r="B2080" t="s">
        <v>584</v>
      </c>
      <c r="G2080">
        <v>0</v>
      </c>
      <c r="I2080">
        <f t="shared" si="32"/>
        <v>0</v>
      </c>
    </row>
    <row r="2081" spans="1:9" hidden="1" x14ac:dyDescent="0.25">
      <c r="A2081">
        <v>89508</v>
      </c>
      <c r="B2081" t="s">
        <v>585</v>
      </c>
      <c r="C2081" t="s">
        <v>29</v>
      </c>
      <c r="E2081">
        <v>17.34</v>
      </c>
      <c r="F2081">
        <v>20.76</v>
      </c>
      <c r="G2081">
        <v>0</v>
      </c>
      <c r="I2081">
        <f t="shared" si="32"/>
        <v>0</v>
      </c>
    </row>
    <row r="2082" spans="1:9" hidden="1" x14ac:dyDescent="0.25">
      <c r="A2082">
        <v>89509</v>
      </c>
      <c r="B2082" t="s">
        <v>586</v>
      </c>
      <c r="C2082" t="s">
        <v>29</v>
      </c>
      <c r="E2082">
        <v>23.68</v>
      </c>
      <c r="F2082">
        <v>28.35</v>
      </c>
      <c r="G2082">
        <v>0</v>
      </c>
      <c r="I2082">
        <f t="shared" si="32"/>
        <v>0</v>
      </c>
    </row>
    <row r="2083" spans="1:9" hidden="1" x14ac:dyDescent="0.25">
      <c r="A2083">
        <v>89511</v>
      </c>
      <c r="B2083" t="s">
        <v>587</v>
      </c>
      <c r="C2083" t="s">
        <v>29</v>
      </c>
      <c r="E2083">
        <v>34.85</v>
      </c>
      <c r="F2083">
        <v>41.72</v>
      </c>
      <c r="G2083">
        <v>0</v>
      </c>
      <c r="I2083">
        <f t="shared" si="32"/>
        <v>0</v>
      </c>
    </row>
    <row r="2084" spans="1:9" hidden="1" x14ac:dyDescent="0.25">
      <c r="A2084">
        <v>89512</v>
      </c>
      <c r="B2084" t="s">
        <v>588</v>
      </c>
      <c r="C2084" t="s">
        <v>29</v>
      </c>
      <c r="E2084">
        <v>55.61</v>
      </c>
      <c r="F2084">
        <v>66.569999999999993</v>
      </c>
      <c r="G2084">
        <v>0</v>
      </c>
      <c r="I2084">
        <f t="shared" si="32"/>
        <v>0</v>
      </c>
    </row>
    <row r="2085" spans="1:9" hidden="1" x14ac:dyDescent="0.25">
      <c r="A2085">
        <v>89576</v>
      </c>
      <c r="B2085" t="s">
        <v>589</v>
      </c>
      <c r="C2085" t="s">
        <v>29</v>
      </c>
      <c r="E2085">
        <v>21.93</v>
      </c>
      <c r="F2085">
        <v>26.25</v>
      </c>
      <c r="G2085">
        <v>0</v>
      </c>
      <c r="I2085">
        <f t="shared" si="32"/>
        <v>0</v>
      </c>
    </row>
    <row r="2086" spans="1:9" hidden="1" x14ac:dyDescent="0.25">
      <c r="A2086">
        <v>89578</v>
      </c>
      <c r="B2086" t="s">
        <v>590</v>
      </c>
      <c r="C2086" t="s">
        <v>29</v>
      </c>
      <c r="E2086">
        <v>37.880000000000003</v>
      </c>
      <c r="F2086">
        <v>45.35</v>
      </c>
      <c r="G2086">
        <v>0</v>
      </c>
      <c r="I2086">
        <f t="shared" si="32"/>
        <v>0</v>
      </c>
    </row>
    <row r="2087" spans="1:9" hidden="1" x14ac:dyDescent="0.25">
      <c r="A2087">
        <v>89580</v>
      </c>
      <c r="B2087" t="s">
        <v>591</v>
      </c>
      <c r="C2087" t="s">
        <v>29</v>
      </c>
      <c r="E2087">
        <v>74.87</v>
      </c>
      <c r="F2087">
        <v>89.63</v>
      </c>
      <c r="G2087">
        <v>0</v>
      </c>
      <c r="I2087">
        <f t="shared" si="32"/>
        <v>0</v>
      </c>
    </row>
    <row r="2088" spans="1:9" hidden="1" x14ac:dyDescent="0.25">
      <c r="A2088">
        <v>89514</v>
      </c>
      <c r="B2088" t="s">
        <v>592</v>
      </c>
      <c r="C2088" t="s">
        <v>15</v>
      </c>
      <c r="E2088">
        <v>8.4600000000000009</v>
      </c>
      <c r="F2088">
        <v>10.130000000000001</v>
      </c>
      <c r="G2088">
        <v>0</v>
      </c>
      <c r="I2088">
        <f t="shared" si="32"/>
        <v>0</v>
      </c>
    </row>
    <row r="2089" spans="1:9" hidden="1" x14ac:dyDescent="0.25">
      <c r="A2089">
        <v>89518</v>
      </c>
      <c r="B2089" t="s">
        <v>593</v>
      </c>
      <c r="C2089" t="s">
        <v>15</v>
      </c>
      <c r="E2089">
        <v>12.26</v>
      </c>
      <c r="F2089">
        <v>14.68</v>
      </c>
      <c r="G2089">
        <v>0</v>
      </c>
      <c r="I2089">
        <f t="shared" si="32"/>
        <v>0</v>
      </c>
    </row>
    <row r="2090" spans="1:9" hidden="1" x14ac:dyDescent="0.25">
      <c r="A2090">
        <v>89522</v>
      </c>
      <c r="B2090" t="s">
        <v>594</v>
      </c>
      <c r="C2090" t="s">
        <v>15</v>
      </c>
      <c r="E2090">
        <v>24.91</v>
      </c>
      <c r="F2090">
        <v>29.82</v>
      </c>
      <c r="G2090">
        <v>0</v>
      </c>
      <c r="I2090">
        <f t="shared" si="32"/>
        <v>0</v>
      </c>
    </row>
    <row r="2091" spans="1:9" hidden="1" x14ac:dyDescent="0.25">
      <c r="A2091">
        <v>89529</v>
      </c>
      <c r="B2091" t="s">
        <v>595</v>
      </c>
      <c r="C2091" t="s">
        <v>15</v>
      </c>
      <c r="E2091">
        <v>36.96</v>
      </c>
      <c r="F2091">
        <v>44.24</v>
      </c>
      <c r="G2091">
        <v>0</v>
      </c>
      <c r="I2091">
        <f t="shared" si="32"/>
        <v>0</v>
      </c>
    </row>
    <row r="2092" spans="1:9" hidden="1" x14ac:dyDescent="0.25">
      <c r="A2092">
        <v>89581</v>
      </c>
      <c r="B2092" t="s">
        <v>596</v>
      </c>
      <c r="C2092" t="s">
        <v>15</v>
      </c>
      <c r="E2092">
        <v>23.54</v>
      </c>
      <c r="F2092">
        <v>28.18</v>
      </c>
      <c r="G2092">
        <v>0</v>
      </c>
      <c r="I2092">
        <f t="shared" si="32"/>
        <v>0</v>
      </c>
    </row>
    <row r="2093" spans="1:9" hidden="1" x14ac:dyDescent="0.25">
      <c r="A2093">
        <v>89584</v>
      </c>
      <c r="B2093" t="s">
        <v>597</v>
      </c>
      <c r="C2093" t="s">
        <v>15</v>
      </c>
      <c r="E2093">
        <v>35.58</v>
      </c>
      <c r="F2093">
        <v>42.59</v>
      </c>
      <c r="G2093">
        <v>0</v>
      </c>
      <c r="I2093">
        <f t="shared" si="32"/>
        <v>0</v>
      </c>
    </row>
    <row r="2094" spans="1:9" hidden="1" x14ac:dyDescent="0.25">
      <c r="A2094">
        <v>89590</v>
      </c>
      <c r="B2094" t="s">
        <v>598</v>
      </c>
      <c r="C2094" t="s">
        <v>15</v>
      </c>
      <c r="E2094">
        <v>113.73</v>
      </c>
      <c r="F2094">
        <v>136.15</v>
      </c>
      <c r="G2094">
        <v>0</v>
      </c>
      <c r="I2094">
        <f t="shared" si="32"/>
        <v>0</v>
      </c>
    </row>
    <row r="2095" spans="1:9" hidden="1" x14ac:dyDescent="0.25">
      <c r="A2095">
        <v>89516</v>
      </c>
      <c r="B2095" t="s">
        <v>599</v>
      </c>
      <c r="C2095" t="s">
        <v>15</v>
      </c>
      <c r="E2095">
        <v>7.3</v>
      </c>
      <c r="F2095">
        <v>8.74</v>
      </c>
      <c r="G2095">
        <v>0</v>
      </c>
      <c r="I2095">
        <f t="shared" si="32"/>
        <v>0</v>
      </c>
    </row>
    <row r="2096" spans="1:9" hidden="1" x14ac:dyDescent="0.25">
      <c r="A2096">
        <v>89520</v>
      </c>
      <c r="B2096" t="s">
        <v>600</v>
      </c>
      <c r="C2096" t="s">
        <v>15</v>
      </c>
      <c r="E2096">
        <v>10.73</v>
      </c>
      <c r="F2096">
        <v>12.84</v>
      </c>
      <c r="G2096">
        <v>0</v>
      </c>
      <c r="I2096">
        <f t="shared" si="32"/>
        <v>0</v>
      </c>
    </row>
    <row r="2097" spans="1:9" hidden="1" x14ac:dyDescent="0.25">
      <c r="A2097">
        <v>89524</v>
      </c>
      <c r="B2097" t="s">
        <v>601</v>
      </c>
      <c r="C2097" t="s">
        <v>15</v>
      </c>
      <c r="E2097">
        <v>21.98</v>
      </c>
      <c r="F2097">
        <v>26.31</v>
      </c>
      <c r="G2097">
        <v>0</v>
      </c>
      <c r="I2097">
        <f t="shared" si="32"/>
        <v>0</v>
      </c>
    </row>
    <row r="2098" spans="1:9" hidden="1" x14ac:dyDescent="0.25">
      <c r="A2098">
        <v>89531</v>
      </c>
      <c r="B2098" t="s">
        <v>602</v>
      </c>
      <c r="C2098" t="s">
        <v>15</v>
      </c>
      <c r="E2098">
        <v>29.82</v>
      </c>
      <c r="F2098">
        <v>35.700000000000003</v>
      </c>
      <c r="G2098">
        <v>0</v>
      </c>
      <c r="I2098">
        <f t="shared" si="32"/>
        <v>0</v>
      </c>
    </row>
    <row r="2099" spans="1:9" hidden="1" x14ac:dyDescent="0.25">
      <c r="A2099">
        <v>89585</v>
      </c>
      <c r="B2099" t="s">
        <v>603</v>
      </c>
      <c r="C2099" t="s">
        <v>15</v>
      </c>
      <c r="E2099">
        <v>28.44</v>
      </c>
      <c r="F2099">
        <v>34.049999999999997</v>
      </c>
      <c r="G2099">
        <v>0</v>
      </c>
      <c r="I2099">
        <f t="shared" si="32"/>
        <v>0</v>
      </c>
    </row>
    <row r="2100" spans="1:9" hidden="1" x14ac:dyDescent="0.25">
      <c r="A2100">
        <v>89595</v>
      </c>
      <c r="B2100" t="s">
        <v>604</v>
      </c>
      <c r="C2100" t="s">
        <v>15</v>
      </c>
      <c r="E2100">
        <v>13.78</v>
      </c>
      <c r="F2100">
        <v>16.5</v>
      </c>
      <c r="G2100">
        <v>0</v>
      </c>
      <c r="I2100">
        <f t="shared" si="32"/>
        <v>0</v>
      </c>
    </row>
    <row r="2101" spans="1:9" hidden="1" x14ac:dyDescent="0.25">
      <c r="A2101">
        <v>91174</v>
      </c>
      <c r="B2101" t="s">
        <v>605</v>
      </c>
      <c r="C2101" t="s">
        <v>29</v>
      </c>
      <c r="E2101">
        <v>2.36</v>
      </c>
      <c r="F2101">
        <v>2.83</v>
      </c>
      <c r="G2101">
        <v>0</v>
      </c>
      <c r="I2101">
        <f t="shared" si="32"/>
        <v>0</v>
      </c>
    </row>
    <row r="2102" spans="1:9" hidden="1" x14ac:dyDescent="0.25">
      <c r="A2102">
        <v>91175</v>
      </c>
      <c r="B2102" t="s">
        <v>606</v>
      </c>
      <c r="C2102" t="s">
        <v>29</v>
      </c>
      <c r="E2102">
        <v>3.85</v>
      </c>
      <c r="F2102">
        <v>4.6100000000000003</v>
      </c>
      <c r="G2102">
        <v>0</v>
      </c>
      <c r="I2102">
        <f t="shared" si="32"/>
        <v>0</v>
      </c>
    </row>
    <row r="2103" spans="1:9" hidden="1" x14ac:dyDescent="0.25">
      <c r="A2103">
        <v>73714</v>
      </c>
      <c r="B2103" t="s">
        <v>6</v>
      </c>
      <c r="C2103" t="s">
        <v>7</v>
      </c>
      <c r="E2103" t="s">
        <v>8</v>
      </c>
      <c r="F2103">
        <v>0</v>
      </c>
      <c r="G2103">
        <v>0</v>
      </c>
      <c r="I2103">
        <f t="shared" si="32"/>
        <v>0</v>
      </c>
    </row>
    <row r="2104" spans="1:9" hidden="1" x14ac:dyDescent="0.25">
      <c r="A2104">
        <v>89556</v>
      </c>
      <c r="B2104" t="s">
        <v>607</v>
      </c>
      <c r="C2104" t="s">
        <v>15</v>
      </c>
      <c r="E2104">
        <v>30.69</v>
      </c>
      <c r="F2104">
        <v>36.74</v>
      </c>
      <c r="G2104">
        <v>0</v>
      </c>
      <c r="I2104">
        <f t="shared" si="32"/>
        <v>0</v>
      </c>
    </row>
    <row r="2105" spans="1:9" hidden="1" x14ac:dyDescent="0.25">
      <c r="A2105">
        <v>83624</v>
      </c>
      <c r="B2105" t="s">
        <v>6</v>
      </c>
      <c r="C2105" t="s">
        <v>7</v>
      </c>
      <c r="E2105" t="s">
        <v>8</v>
      </c>
      <c r="F2105">
        <v>0</v>
      </c>
      <c r="G2105">
        <v>0</v>
      </c>
      <c r="I2105">
        <f t="shared" si="32"/>
        <v>0</v>
      </c>
    </row>
    <row r="2106" spans="1:9" hidden="1" x14ac:dyDescent="0.25">
      <c r="A2106">
        <v>89754</v>
      </c>
      <c r="B2106" t="s">
        <v>608</v>
      </c>
      <c r="C2106" t="s">
        <v>15</v>
      </c>
      <c r="E2106">
        <v>14.25</v>
      </c>
      <c r="F2106">
        <v>17.059999999999999</v>
      </c>
      <c r="G2106">
        <v>0</v>
      </c>
      <c r="I2106">
        <f t="shared" si="32"/>
        <v>0</v>
      </c>
    </row>
    <row r="2107" spans="1:9" hidden="1" x14ac:dyDescent="0.25">
      <c r="A2107">
        <v>89776</v>
      </c>
      <c r="B2107" t="s">
        <v>609</v>
      </c>
      <c r="C2107" t="s">
        <v>15</v>
      </c>
      <c r="E2107">
        <v>17.829999999999998</v>
      </c>
      <c r="F2107">
        <v>21.34</v>
      </c>
      <c r="G2107">
        <v>0</v>
      </c>
      <c r="I2107">
        <f t="shared" si="32"/>
        <v>0</v>
      </c>
    </row>
    <row r="2108" spans="1:9" hidden="1" x14ac:dyDescent="0.25">
      <c r="A2108">
        <v>89814</v>
      </c>
      <c r="B2108" t="s">
        <v>610</v>
      </c>
      <c r="C2108" t="s">
        <v>15</v>
      </c>
      <c r="E2108">
        <v>12.54</v>
      </c>
      <c r="F2108">
        <v>15.01</v>
      </c>
      <c r="G2108">
        <v>0</v>
      </c>
      <c r="I2108">
        <f t="shared" si="32"/>
        <v>0</v>
      </c>
    </row>
    <row r="2109" spans="1:9" hidden="1" x14ac:dyDescent="0.25">
      <c r="A2109">
        <v>89819</v>
      </c>
      <c r="B2109" t="s">
        <v>611</v>
      </c>
      <c r="C2109" t="s">
        <v>15</v>
      </c>
      <c r="E2109">
        <v>15.43</v>
      </c>
      <c r="F2109">
        <v>18.47</v>
      </c>
      <c r="G2109">
        <v>0</v>
      </c>
      <c r="I2109">
        <f t="shared" si="32"/>
        <v>0</v>
      </c>
    </row>
    <row r="2110" spans="1:9" hidden="1" x14ac:dyDescent="0.25">
      <c r="A2110">
        <v>89823</v>
      </c>
      <c r="B2110" t="s">
        <v>612</v>
      </c>
      <c r="C2110" t="s">
        <v>15</v>
      </c>
      <c r="E2110">
        <v>22.28</v>
      </c>
      <c r="F2110">
        <v>26.67</v>
      </c>
      <c r="G2110">
        <v>0</v>
      </c>
      <c r="I2110">
        <f t="shared" si="32"/>
        <v>0</v>
      </c>
    </row>
    <row r="2111" spans="1:9" hidden="1" x14ac:dyDescent="0.25">
      <c r="A2111">
        <v>94230</v>
      </c>
      <c r="B2111" t="s">
        <v>6</v>
      </c>
      <c r="C2111" t="s">
        <v>7</v>
      </c>
      <c r="E2111" t="s">
        <v>8</v>
      </c>
      <c r="F2111">
        <v>0</v>
      </c>
      <c r="G2111">
        <v>0</v>
      </c>
      <c r="I2111">
        <f t="shared" si="32"/>
        <v>0</v>
      </c>
    </row>
    <row r="2112" spans="1:9" hidden="1" x14ac:dyDescent="0.25">
      <c r="A2112">
        <v>94227</v>
      </c>
      <c r="B2112" t="s">
        <v>193</v>
      </c>
      <c r="C2112" t="s">
        <v>29</v>
      </c>
      <c r="E2112">
        <v>57.17</v>
      </c>
      <c r="F2112">
        <v>68.44</v>
      </c>
      <c r="G2112">
        <v>0</v>
      </c>
      <c r="I2112">
        <f t="shared" si="32"/>
        <v>0</v>
      </c>
    </row>
    <row r="2113" spans="1:9" hidden="1" x14ac:dyDescent="0.25">
      <c r="A2113">
        <v>94228</v>
      </c>
      <c r="B2113" t="s">
        <v>214</v>
      </c>
      <c r="C2113" t="s">
        <v>29</v>
      </c>
      <c r="E2113">
        <v>77.209999999999994</v>
      </c>
      <c r="F2113">
        <v>92.43</v>
      </c>
      <c r="G2113">
        <v>0</v>
      </c>
      <c r="I2113">
        <f t="shared" si="32"/>
        <v>0</v>
      </c>
    </row>
    <row r="2114" spans="1:9" hidden="1" x14ac:dyDescent="0.25">
      <c r="A2114">
        <v>94229</v>
      </c>
      <c r="B2114" t="s">
        <v>215</v>
      </c>
      <c r="C2114" t="s">
        <v>29</v>
      </c>
      <c r="E2114">
        <v>149.5</v>
      </c>
      <c r="F2114">
        <v>178.97</v>
      </c>
      <c r="G2114">
        <v>0</v>
      </c>
      <c r="I2114">
        <f t="shared" si="32"/>
        <v>0</v>
      </c>
    </row>
    <row r="2115" spans="1:9" hidden="1" x14ac:dyDescent="0.25">
      <c r="A2115" t="s">
        <v>613</v>
      </c>
      <c r="B2115" t="s">
        <v>6</v>
      </c>
      <c r="C2115" t="s">
        <v>7</v>
      </c>
      <c r="E2115" t="s">
        <v>8</v>
      </c>
      <c r="F2115">
        <v>0</v>
      </c>
      <c r="G2115">
        <v>0</v>
      </c>
      <c r="I2115">
        <f t="shared" si="32"/>
        <v>0</v>
      </c>
    </row>
    <row r="2116" spans="1:9" hidden="1" x14ac:dyDescent="0.25">
      <c r="A2116" t="s">
        <v>614</v>
      </c>
      <c r="B2116" t="s">
        <v>6</v>
      </c>
      <c r="C2116" t="s">
        <v>7</v>
      </c>
      <c r="E2116" t="s">
        <v>8</v>
      </c>
      <c r="F2116">
        <v>0</v>
      </c>
      <c r="G2116">
        <v>0</v>
      </c>
      <c r="I2116">
        <f t="shared" ref="I2116:I2179" si="33">IF(D2116=0,0,1)</f>
        <v>0</v>
      </c>
    </row>
    <row r="2117" spans="1:9" hidden="1" x14ac:dyDescent="0.25">
      <c r="A2117" t="s">
        <v>615</v>
      </c>
      <c r="B2117" t="s">
        <v>616</v>
      </c>
      <c r="C2117" t="s">
        <v>29</v>
      </c>
      <c r="E2117">
        <v>56.35</v>
      </c>
      <c r="F2117">
        <v>67.459999999999994</v>
      </c>
      <c r="G2117">
        <v>0</v>
      </c>
      <c r="I2117">
        <f t="shared" si="33"/>
        <v>0</v>
      </c>
    </row>
    <row r="2118" spans="1:9" hidden="1" x14ac:dyDescent="0.25">
      <c r="A2118" t="s">
        <v>617</v>
      </c>
      <c r="B2118" t="s">
        <v>618</v>
      </c>
      <c r="C2118" t="s">
        <v>15</v>
      </c>
      <c r="E2118">
        <v>42.75</v>
      </c>
      <c r="F2118">
        <v>51.18</v>
      </c>
      <c r="G2118">
        <v>0</v>
      </c>
      <c r="I2118">
        <f t="shared" si="33"/>
        <v>0</v>
      </c>
    </row>
    <row r="2119" spans="1:9" hidden="1" x14ac:dyDescent="0.25">
      <c r="A2119" t="s">
        <v>619</v>
      </c>
      <c r="B2119" t="s">
        <v>620</v>
      </c>
      <c r="C2119">
        <v>0</v>
      </c>
      <c r="E2119">
        <v>472.54</v>
      </c>
      <c r="F2119">
        <v>565.67999999999995</v>
      </c>
      <c r="G2119">
        <v>0</v>
      </c>
      <c r="I2119">
        <f t="shared" si="33"/>
        <v>0</v>
      </c>
    </row>
    <row r="2120" spans="1:9" hidden="1" x14ac:dyDescent="0.25">
      <c r="A2120" t="s">
        <v>9</v>
      </c>
      <c r="B2120">
        <v>0</v>
      </c>
      <c r="C2120">
        <v>0</v>
      </c>
      <c r="E2120">
        <v>0</v>
      </c>
      <c r="F2120">
        <v>0</v>
      </c>
      <c r="G2120">
        <v>0</v>
      </c>
      <c r="I2120">
        <f t="shared" si="33"/>
        <v>0</v>
      </c>
    </row>
    <row r="2121" spans="1:9" hidden="1" x14ac:dyDescent="0.25">
      <c r="I2121">
        <f t="shared" si="33"/>
        <v>0</v>
      </c>
    </row>
    <row r="2122" spans="1:9" hidden="1" x14ac:dyDescent="0.25">
      <c r="B2122" t="s">
        <v>621</v>
      </c>
      <c r="G2122">
        <v>0</v>
      </c>
      <c r="I2122">
        <f t="shared" si="33"/>
        <v>0</v>
      </c>
    </row>
    <row r="2123" spans="1:9" hidden="1" x14ac:dyDescent="0.25">
      <c r="A2123" t="s">
        <v>622</v>
      </c>
      <c r="B2123" t="s">
        <v>623</v>
      </c>
      <c r="C2123" t="s">
        <v>29</v>
      </c>
      <c r="E2123">
        <v>19.75</v>
      </c>
      <c r="F2123">
        <v>23.64</v>
      </c>
      <c r="G2123">
        <v>0</v>
      </c>
      <c r="I2123">
        <f t="shared" si="33"/>
        <v>0</v>
      </c>
    </row>
    <row r="2124" spans="1:9" hidden="1" x14ac:dyDescent="0.25">
      <c r="A2124" t="s">
        <v>624</v>
      </c>
      <c r="B2124" t="s">
        <v>625</v>
      </c>
      <c r="C2124" t="s">
        <v>15</v>
      </c>
      <c r="E2124">
        <v>51.49</v>
      </c>
      <c r="F2124">
        <v>61.64</v>
      </c>
      <c r="G2124">
        <v>0</v>
      </c>
      <c r="I2124">
        <f t="shared" si="33"/>
        <v>0</v>
      </c>
    </row>
    <row r="2125" spans="1:9" hidden="1" x14ac:dyDescent="0.25">
      <c r="A2125" t="s">
        <v>626</v>
      </c>
      <c r="B2125" t="s">
        <v>627</v>
      </c>
      <c r="C2125" t="s">
        <v>15</v>
      </c>
      <c r="E2125">
        <v>23.56</v>
      </c>
      <c r="F2125">
        <v>28.2</v>
      </c>
      <c r="G2125">
        <v>0</v>
      </c>
      <c r="I2125">
        <f t="shared" si="33"/>
        <v>0</v>
      </c>
    </row>
    <row r="2126" spans="1:9" hidden="1" x14ac:dyDescent="0.25">
      <c r="A2126" t="s">
        <v>628</v>
      </c>
      <c r="B2126" t="s">
        <v>629</v>
      </c>
      <c r="C2126" t="s">
        <v>15</v>
      </c>
      <c r="E2126">
        <v>531.54999999999995</v>
      </c>
      <c r="F2126">
        <v>636.32000000000005</v>
      </c>
      <c r="G2126">
        <v>0</v>
      </c>
      <c r="I2126">
        <f t="shared" si="33"/>
        <v>0</v>
      </c>
    </row>
    <row r="2127" spans="1:9" hidden="1" x14ac:dyDescent="0.25">
      <c r="A2127" t="s">
        <v>630</v>
      </c>
      <c r="B2127" t="s">
        <v>631</v>
      </c>
      <c r="C2127" t="s">
        <v>15</v>
      </c>
      <c r="E2127">
        <v>40.18</v>
      </c>
      <c r="F2127">
        <v>48.1</v>
      </c>
      <c r="G2127">
        <v>0</v>
      </c>
      <c r="I2127">
        <f t="shared" si="33"/>
        <v>0</v>
      </c>
    </row>
    <row r="2128" spans="1:9" hidden="1" x14ac:dyDescent="0.25">
      <c r="A2128" t="s">
        <v>9</v>
      </c>
      <c r="B2128" t="s">
        <v>9</v>
      </c>
      <c r="C2128" t="s">
        <v>9</v>
      </c>
      <c r="E2128" t="s">
        <v>9</v>
      </c>
      <c r="F2128" t="s">
        <v>9</v>
      </c>
      <c r="G2128" t="s">
        <v>9</v>
      </c>
      <c r="I2128">
        <f t="shared" si="33"/>
        <v>0</v>
      </c>
    </row>
    <row r="2129" spans="1:9" hidden="1" x14ac:dyDescent="0.25">
      <c r="A2129" t="s">
        <v>9</v>
      </c>
      <c r="B2129" t="s">
        <v>9</v>
      </c>
      <c r="C2129" t="s">
        <v>9</v>
      </c>
      <c r="E2129" t="s">
        <v>9</v>
      </c>
      <c r="F2129" t="s">
        <v>9</v>
      </c>
      <c r="G2129" t="s">
        <v>9</v>
      </c>
      <c r="I2129">
        <f t="shared" si="33"/>
        <v>0</v>
      </c>
    </row>
    <row r="2130" spans="1:9" hidden="1" x14ac:dyDescent="0.25">
      <c r="A2130" t="s">
        <v>9</v>
      </c>
      <c r="B2130" t="s">
        <v>9</v>
      </c>
      <c r="C2130" t="s">
        <v>9</v>
      </c>
      <c r="E2130" t="s">
        <v>9</v>
      </c>
      <c r="F2130" t="s">
        <v>9</v>
      </c>
      <c r="G2130" t="s">
        <v>9</v>
      </c>
      <c r="I2130">
        <f t="shared" si="33"/>
        <v>0</v>
      </c>
    </row>
    <row r="2131" spans="1:9" hidden="1" x14ac:dyDescent="0.25">
      <c r="A2131" t="s">
        <v>9</v>
      </c>
      <c r="B2131" t="s">
        <v>9</v>
      </c>
      <c r="C2131" t="s">
        <v>9</v>
      </c>
      <c r="E2131" t="s">
        <v>9</v>
      </c>
      <c r="F2131" t="s">
        <v>9</v>
      </c>
      <c r="G2131" t="s">
        <v>9</v>
      </c>
      <c r="I2131">
        <f t="shared" si="33"/>
        <v>0</v>
      </c>
    </row>
    <row r="2132" spans="1:9" hidden="1" x14ac:dyDescent="0.25">
      <c r="A2132" t="s">
        <v>9</v>
      </c>
      <c r="B2132" t="s">
        <v>9</v>
      </c>
      <c r="C2132" t="s">
        <v>9</v>
      </c>
      <c r="E2132" t="s">
        <v>9</v>
      </c>
      <c r="F2132" t="s">
        <v>9</v>
      </c>
      <c r="G2132" t="s">
        <v>9</v>
      </c>
      <c r="I2132">
        <f t="shared" si="33"/>
        <v>0</v>
      </c>
    </row>
    <row r="2133" spans="1:9" hidden="1" x14ac:dyDescent="0.25">
      <c r="I2133">
        <f t="shared" si="33"/>
        <v>0</v>
      </c>
    </row>
    <row r="2134" spans="1:9" hidden="1" x14ac:dyDescent="0.25">
      <c r="B2134" t="s">
        <v>632</v>
      </c>
      <c r="G2134">
        <v>0</v>
      </c>
      <c r="I2134">
        <f t="shared" si="33"/>
        <v>0</v>
      </c>
    </row>
    <row r="2135" spans="1:9" hidden="1" x14ac:dyDescent="0.25">
      <c r="A2135" t="s">
        <v>633</v>
      </c>
      <c r="B2135" t="s">
        <v>634</v>
      </c>
      <c r="C2135" t="s">
        <v>15</v>
      </c>
      <c r="E2135">
        <v>46.52</v>
      </c>
      <c r="F2135">
        <v>55.69</v>
      </c>
      <c r="G2135">
        <v>0</v>
      </c>
      <c r="I2135">
        <f t="shared" si="33"/>
        <v>0</v>
      </c>
    </row>
    <row r="2136" spans="1:9" hidden="1" x14ac:dyDescent="0.25">
      <c r="A2136" t="s">
        <v>635</v>
      </c>
      <c r="B2136" t="s">
        <v>636</v>
      </c>
      <c r="C2136" t="s">
        <v>15</v>
      </c>
      <c r="E2136">
        <v>99.09</v>
      </c>
      <c r="F2136">
        <v>118.62</v>
      </c>
      <c r="G2136">
        <v>0</v>
      </c>
      <c r="I2136">
        <f t="shared" si="33"/>
        <v>0</v>
      </c>
    </row>
    <row r="2137" spans="1:9" hidden="1" x14ac:dyDescent="0.25">
      <c r="A2137" t="s">
        <v>637</v>
      </c>
      <c r="B2137" t="s">
        <v>638</v>
      </c>
      <c r="C2137" t="s">
        <v>15</v>
      </c>
      <c r="E2137">
        <v>77.08</v>
      </c>
      <c r="F2137">
        <v>92.27</v>
      </c>
      <c r="G2137">
        <v>0</v>
      </c>
      <c r="I2137">
        <f t="shared" si="33"/>
        <v>0</v>
      </c>
    </row>
    <row r="2138" spans="1:9" hidden="1" x14ac:dyDescent="0.25">
      <c r="A2138" t="s">
        <v>639</v>
      </c>
      <c r="B2138" t="s">
        <v>640</v>
      </c>
      <c r="C2138" t="s">
        <v>15</v>
      </c>
      <c r="E2138">
        <v>195.65</v>
      </c>
      <c r="F2138">
        <v>234.21</v>
      </c>
      <c r="G2138">
        <v>0</v>
      </c>
      <c r="I2138">
        <f t="shared" si="33"/>
        <v>0</v>
      </c>
    </row>
    <row r="2139" spans="1:9" hidden="1" x14ac:dyDescent="0.25">
      <c r="A2139" t="s">
        <v>641</v>
      </c>
      <c r="B2139" t="s">
        <v>642</v>
      </c>
      <c r="C2139" t="s">
        <v>15</v>
      </c>
      <c r="E2139">
        <v>363.44</v>
      </c>
      <c r="F2139">
        <v>435.07</v>
      </c>
      <c r="G2139">
        <v>0</v>
      </c>
      <c r="I2139">
        <f t="shared" si="33"/>
        <v>0</v>
      </c>
    </row>
    <row r="2140" spans="1:9" hidden="1" x14ac:dyDescent="0.25">
      <c r="A2140" t="s">
        <v>643</v>
      </c>
      <c r="B2140" t="s">
        <v>644</v>
      </c>
      <c r="C2140" t="s">
        <v>15</v>
      </c>
      <c r="E2140">
        <v>169.9</v>
      </c>
      <c r="F2140">
        <v>203.39</v>
      </c>
      <c r="G2140">
        <v>0</v>
      </c>
      <c r="I2140">
        <f t="shared" si="33"/>
        <v>0</v>
      </c>
    </row>
    <row r="2141" spans="1:9" hidden="1" x14ac:dyDescent="0.25">
      <c r="A2141">
        <v>72554</v>
      </c>
      <c r="B2141" t="s">
        <v>6</v>
      </c>
      <c r="C2141" t="s">
        <v>7</v>
      </c>
      <c r="E2141" t="s">
        <v>8</v>
      </c>
      <c r="F2141">
        <v>0</v>
      </c>
      <c r="G2141">
        <v>0</v>
      </c>
      <c r="I2141">
        <f t="shared" si="33"/>
        <v>0</v>
      </c>
    </row>
    <row r="2142" spans="1:9" hidden="1" x14ac:dyDescent="0.25">
      <c r="A2142" t="s">
        <v>645</v>
      </c>
      <c r="B2142" t="s">
        <v>6</v>
      </c>
      <c r="C2142" t="s">
        <v>7</v>
      </c>
      <c r="E2142" t="s">
        <v>8</v>
      </c>
      <c r="F2142">
        <v>0</v>
      </c>
      <c r="G2142">
        <v>0</v>
      </c>
      <c r="I2142">
        <f t="shared" si="33"/>
        <v>0</v>
      </c>
    </row>
    <row r="2143" spans="1:9" hidden="1" x14ac:dyDescent="0.25">
      <c r="A2143">
        <v>72947</v>
      </c>
      <c r="B2143" t="s">
        <v>6</v>
      </c>
      <c r="C2143" t="s">
        <v>7</v>
      </c>
      <c r="E2143" t="s">
        <v>8</v>
      </c>
      <c r="F2143">
        <v>0</v>
      </c>
      <c r="G2143">
        <v>0</v>
      </c>
      <c r="I2143">
        <f t="shared" si="33"/>
        <v>0</v>
      </c>
    </row>
    <row r="2144" spans="1:9" hidden="1" x14ac:dyDescent="0.25">
      <c r="A2144" t="s">
        <v>646</v>
      </c>
      <c r="B2144" t="s">
        <v>647</v>
      </c>
      <c r="C2144" t="s">
        <v>15</v>
      </c>
      <c r="E2144">
        <v>23.11</v>
      </c>
      <c r="F2144">
        <v>27.66</v>
      </c>
      <c r="G2144">
        <v>0</v>
      </c>
      <c r="I2144">
        <f t="shared" si="33"/>
        <v>0</v>
      </c>
    </row>
    <row r="2145" spans="1:9" hidden="1" x14ac:dyDescent="0.25">
      <c r="I2145">
        <f t="shared" si="33"/>
        <v>0</v>
      </c>
    </row>
    <row r="2146" spans="1:9" hidden="1" x14ac:dyDescent="0.25">
      <c r="B2146" t="s">
        <v>648</v>
      </c>
      <c r="G2146">
        <v>29750.560000000001</v>
      </c>
      <c r="I2146">
        <f t="shared" si="33"/>
        <v>0</v>
      </c>
    </row>
    <row r="2147" spans="1:9" x14ac:dyDescent="0.25">
      <c r="A2147" t="s">
        <v>649</v>
      </c>
      <c r="B2147" t="s">
        <v>650</v>
      </c>
      <c r="C2147" t="s">
        <v>11</v>
      </c>
      <c r="D2147">
        <v>65.069999999999993</v>
      </c>
      <c r="E2147">
        <v>325.72000000000003</v>
      </c>
      <c r="F2147">
        <v>389.92</v>
      </c>
      <c r="G2147">
        <v>25372.09</v>
      </c>
      <c r="I2147">
        <f t="shared" si="33"/>
        <v>1</v>
      </c>
    </row>
    <row r="2148" spans="1:9" x14ac:dyDescent="0.25">
      <c r="A2148" t="s">
        <v>651</v>
      </c>
      <c r="B2148" t="s">
        <v>652</v>
      </c>
      <c r="C2148" t="s">
        <v>11</v>
      </c>
      <c r="D2148">
        <v>2.64</v>
      </c>
      <c r="E2148">
        <v>245.81</v>
      </c>
      <c r="F2148">
        <v>294.26</v>
      </c>
      <c r="G2148">
        <v>776.85</v>
      </c>
      <c r="I2148">
        <f t="shared" si="33"/>
        <v>1</v>
      </c>
    </row>
    <row r="2149" spans="1:9" hidden="1" x14ac:dyDescent="0.25">
      <c r="A2149" t="s">
        <v>653</v>
      </c>
      <c r="B2149" t="s">
        <v>654</v>
      </c>
      <c r="C2149" t="s">
        <v>15</v>
      </c>
      <c r="D2149">
        <v>0</v>
      </c>
      <c r="E2149">
        <v>19.190000000000001</v>
      </c>
      <c r="F2149">
        <v>22.97</v>
      </c>
      <c r="G2149" t="s">
        <v>9</v>
      </c>
      <c r="I2149">
        <f t="shared" si="33"/>
        <v>0</v>
      </c>
    </row>
    <row r="2150" spans="1:9" x14ac:dyDescent="0.25">
      <c r="A2150">
        <v>100861</v>
      </c>
      <c r="B2150" t="s">
        <v>655</v>
      </c>
      <c r="C2150" t="s">
        <v>15</v>
      </c>
      <c r="D2150">
        <v>102</v>
      </c>
      <c r="E2150">
        <v>29.5</v>
      </c>
      <c r="F2150">
        <v>35.31</v>
      </c>
      <c r="G2150">
        <v>3601.62</v>
      </c>
      <c r="I2150">
        <f t="shared" si="33"/>
        <v>1</v>
      </c>
    </row>
    <row r="2151" spans="1:9" hidden="1" x14ac:dyDescent="0.25">
      <c r="A2151">
        <v>86958</v>
      </c>
      <c r="B2151" t="s">
        <v>6</v>
      </c>
      <c r="C2151" t="s">
        <v>7</v>
      </c>
      <c r="D2151">
        <v>0</v>
      </c>
      <c r="E2151" t="s">
        <v>8</v>
      </c>
      <c r="F2151">
        <v>0</v>
      </c>
      <c r="G2151" t="s">
        <v>9</v>
      </c>
      <c r="I2151">
        <f t="shared" si="33"/>
        <v>0</v>
      </c>
    </row>
    <row r="2152" spans="1:9" hidden="1" x14ac:dyDescent="0.25">
      <c r="A2152" t="s">
        <v>656</v>
      </c>
      <c r="B2152" t="s">
        <v>657</v>
      </c>
      <c r="C2152" t="s">
        <v>29</v>
      </c>
      <c r="D2152">
        <v>0</v>
      </c>
      <c r="E2152">
        <v>45.75</v>
      </c>
      <c r="F2152">
        <v>54.77</v>
      </c>
      <c r="G2152" t="s">
        <v>9</v>
      </c>
      <c r="I2152">
        <f t="shared" si="33"/>
        <v>0</v>
      </c>
    </row>
    <row r="2153" spans="1:9" hidden="1" x14ac:dyDescent="0.25">
      <c r="A2153" t="s">
        <v>658</v>
      </c>
      <c r="B2153" t="s">
        <v>659</v>
      </c>
      <c r="C2153" t="s">
        <v>29</v>
      </c>
      <c r="D2153">
        <v>0</v>
      </c>
      <c r="E2153">
        <v>84.29</v>
      </c>
      <c r="F2153">
        <v>100.9</v>
      </c>
      <c r="G2153" t="s">
        <v>9</v>
      </c>
      <c r="I2153">
        <f t="shared" si="33"/>
        <v>0</v>
      </c>
    </row>
    <row r="2154" spans="1:9" hidden="1" x14ac:dyDescent="0.25">
      <c r="A2154" t="s">
        <v>660</v>
      </c>
      <c r="B2154" t="s">
        <v>661</v>
      </c>
      <c r="C2154" t="s">
        <v>11</v>
      </c>
      <c r="D2154">
        <v>0</v>
      </c>
      <c r="E2154">
        <v>139.96</v>
      </c>
      <c r="F2154">
        <v>167.55</v>
      </c>
      <c r="G2154" t="s">
        <v>9</v>
      </c>
      <c r="I2154">
        <f t="shared" si="33"/>
        <v>0</v>
      </c>
    </row>
    <row r="2155" spans="1:9" hidden="1" x14ac:dyDescent="0.25">
      <c r="A2155">
        <v>86889</v>
      </c>
      <c r="B2155" t="s">
        <v>662</v>
      </c>
      <c r="C2155" t="s">
        <v>15</v>
      </c>
      <c r="D2155">
        <v>0</v>
      </c>
      <c r="E2155">
        <v>537.54</v>
      </c>
      <c r="F2155">
        <v>643.49</v>
      </c>
      <c r="G2155" t="s">
        <v>9</v>
      </c>
      <c r="I2155">
        <f t="shared" si="33"/>
        <v>0</v>
      </c>
    </row>
    <row r="2156" spans="1:9" hidden="1" x14ac:dyDescent="0.25">
      <c r="A2156" t="s">
        <v>663</v>
      </c>
      <c r="B2156" t="s">
        <v>6</v>
      </c>
      <c r="C2156" t="s">
        <v>7</v>
      </c>
      <c r="D2156">
        <v>0</v>
      </c>
      <c r="E2156" t="s">
        <v>8</v>
      </c>
      <c r="F2156">
        <v>0</v>
      </c>
      <c r="G2156" t="s">
        <v>9</v>
      </c>
      <c r="I2156">
        <f t="shared" si="33"/>
        <v>0</v>
      </c>
    </row>
    <row r="2157" spans="1:9" hidden="1" x14ac:dyDescent="0.25">
      <c r="A2157" t="s">
        <v>9</v>
      </c>
      <c r="B2157" t="s">
        <v>9</v>
      </c>
      <c r="C2157" t="s">
        <v>9</v>
      </c>
      <c r="D2157">
        <v>0</v>
      </c>
      <c r="E2157" t="s">
        <v>9</v>
      </c>
      <c r="F2157">
        <v>0</v>
      </c>
      <c r="G2157" t="s">
        <v>9</v>
      </c>
      <c r="I2157">
        <f t="shared" si="33"/>
        <v>0</v>
      </c>
    </row>
    <row r="2158" spans="1:9" hidden="1" x14ac:dyDescent="0.25">
      <c r="A2158" t="s">
        <v>9</v>
      </c>
      <c r="B2158" t="s">
        <v>9</v>
      </c>
      <c r="C2158" t="s">
        <v>9</v>
      </c>
      <c r="D2158">
        <v>0</v>
      </c>
      <c r="E2158" t="s">
        <v>9</v>
      </c>
      <c r="F2158">
        <v>0</v>
      </c>
      <c r="G2158" t="s">
        <v>9</v>
      </c>
      <c r="I2158">
        <f t="shared" si="33"/>
        <v>0</v>
      </c>
    </row>
    <row r="2159" spans="1:9" hidden="1" x14ac:dyDescent="0.25">
      <c r="A2159" t="s">
        <v>9</v>
      </c>
      <c r="B2159" t="s">
        <v>9</v>
      </c>
      <c r="C2159" t="s">
        <v>9</v>
      </c>
      <c r="D2159">
        <v>0</v>
      </c>
      <c r="E2159" t="s">
        <v>9</v>
      </c>
      <c r="F2159">
        <v>0</v>
      </c>
      <c r="G2159" t="s">
        <v>9</v>
      </c>
      <c r="I2159">
        <f t="shared" si="33"/>
        <v>0</v>
      </c>
    </row>
    <row r="2160" spans="1:9" hidden="1" x14ac:dyDescent="0.25">
      <c r="A2160" t="s">
        <v>9</v>
      </c>
      <c r="B2160" t="s">
        <v>9</v>
      </c>
      <c r="C2160" t="s">
        <v>9</v>
      </c>
      <c r="D2160">
        <v>0</v>
      </c>
      <c r="E2160" t="s">
        <v>9</v>
      </c>
      <c r="F2160">
        <v>0</v>
      </c>
      <c r="G2160" t="s">
        <v>9</v>
      </c>
      <c r="I2160">
        <f t="shared" si="33"/>
        <v>0</v>
      </c>
    </row>
    <row r="2161" spans="1:9" hidden="1" x14ac:dyDescent="0.25">
      <c r="A2161" t="s">
        <v>9</v>
      </c>
      <c r="B2161" t="s">
        <v>9</v>
      </c>
      <c r="C2161" t="s">
        <v>9</v>
      </c>
      <c r="D2161">
        <v>0</v>
      </c>
      <c r="E2161" t="s">
        <v>9</v>
      </c>
      <c r="F2161">
        <v>0</v>
      </c>
      <c r="G2161" t="s">
        <v>9</v>
      </c>
      <c r="I2161">
        <f t="shared" si="33"/>
        <v>0</v>
      </c>
    </row>
    <row r="2162" spans="1:9" hidden="1" x14ac:dyDescent="0.25">
      <c r="I2162">
        <f t="shared" si="33"/>
        <v>0</v>
      </c>
    </row>
    <row r="2163" spans="1:9" hidden="1" x14ac:dyDescent="0.25">
      <c r="B2163" t="s">
        <v>664</v>
      </c>
      <c r="G2163">
        <v>17181.75</v>
      </c>
      <c r="I2163">
        <f t="shared" si="33"/>
        <v>0</v>
      </c>
    </row>
    <row r="2164" spans="1:9" hidden="1" x14ac:dyDescent="0.25">
      <c r="A2164" t="s">
        <v>665</v>
      </c>
      <c r="B2164" t="s">
        <v>666</v>
      </c>
      <c r="C2164" t="s">
        <v>15</v>
      </c>
      <c r="D2164">
        <v>0</v>
      </c>
      <c r="E2164" t="s">
        <v>8</v>
      </c>
      <c r="F2164">
        <v>0</v>
      </c>
      <c r="G2164" t="s">
        <v>9</v>
      </c>
      <c r="I2164">
        <f t="shared" si="33"/>
        <v>0</v>
      </c>
    </row>
    <row r="2165" spans="1:9" hidden="1" x14ac:dyDescent="0.25">
      <c r="A2165" t="s">
        <v>667</v>
      </c>
      <c r="B2165" t="s">
        <v>668</v>
      </c>
      <c r="C2165" t="s">
        <v>15</v>
      </c>
      <c r="D2165">
        <v>0</v>
      </c>
      <c r="E2165" t="s">
        <v>8</v>
      </c>
      <c r="F2165">
        <v>0</v>
      </c>
      <c r="G2165" t="s">
        <v>9</v>
      </c>
      <c r="I2165">
        <f t="shared" si="33"/>
        <v>0</v>
      </c>
    </row>
    <row r="2166" spans="1:9" hidden="1" x14ac:dyDescent="0.25">
      <c r="A2166" t="s">
        <v>669</v>
      </c>
      <c r="B2166" t="s">
        <v>670</v>
      </c>
      <c r="C2166" t="s">
        <v>15</v>
      </c>
      <c r="D2166">
        <v>0</v>
      </c>
      <c r="E2166" t="s">
        <v>8</v>
      </c>
      <c r="F2166">
        <v>0</v>
      </c>
      <c r="G2166" t="s">
        <v>9</v>
      </c>
      <c r="I2166">
        <f t="shared" si="33"/>
        <v>0</v>
      </c>
    </row>
    <row r="2167" spans="1:9" hidden="1" x14ac:dyDescent="0.25">
      <c r="A2167" t="s">
        <v>671</v>
      </c>
      <c r="B2167" t="s">
        <v>672</v>
      </c>
      <c r="C2167" t="s">
        <v>15</v>
      </c>
      <c r="D2167">
        <v>0</v>
      </c>
      <c r="E2167">
        <v>1007.22</v>
      </c>
      <c r="F2167">
        <v>1205.74</v>
      </c>
      <c r="G2167" t="s">
        <v>9</v>
      </c>
      <c r="I2167">
        <f t="shared" si="33"/>
        <v>0</v>
      </c>
    </row>
    <row r="2168" spans="1:9" hidden="1" x14ac:dyDescent="0.25">
      <c r="A2168" t="s">
        <v>673</v>
      </c>
      <c r="B2168" t="s">
        <v>674</v>
      </c>
      <c r="C2168" t="s">
        <v>15</v>
      </c>
      <c r="D2168">
        <v>0</v>
      </c>
      <c r="E2168" t="s">
        <v>8</v>
      </c>
      <c r="F2168">
        <v>0</v>
      </c>
      <c r="G2168" t="s">
        <v>9</v>
      </c>
      <c r="I2168">
        <f t="shared" si="33"/>
        <v>0</v>
      </c>
    </row>
    <row r="2169" spans="1:9" hidden="1" x14ac:dyDescent="0.25">
      <c r="A2169" t="s">
        <v>675</v>
      </c>
      <c r="B2169" t="s">
        <v>676</v>
      </c>
      <c r="C2169" t="s">
        <v>15</v>
      </c>
      <c r="D2169">
        <v>0</v>
      </c>
      <c r="E2169" t="s">
        <v>8</v>
      </c>
      <c r="F2169">
        <v>0</v>
      </c>
      <c r="G2169" t="s">
        <v>9</v>
      </c>
      <c r="I2169">
        <f t="shared" si="33"/>
        <v>0</v>
      </c>
    </row>
    <row r="2170" spans="1:9" hidden="1" x14ac:dyDescent="0.25">
      <c r="A2170" t="s">
        <v>677</v>
      </c>
      <c r="B2170" t="s">
        <v>678</v>
      </c>
      <c r="C2170" t="s">
        <v>15</v>
      </c>
      <c r="D2170">
        <v>0</v>
      </c>
      <c r="E2170">
        <v>560.66999999999996</v>
      </c>
      <c r="F2170">
        <v>671.18</v>
      </c>
      <c r="G2170" t="s">
        <v>9</v>
      </c>
      <c r="I2170">
        <f t="shared" si="33"/>
        <v>0</v>
      </c>
    </row>
    <row r="2171" spans="1:9" hidden="1" x14ac:dyDescent="0.25">
      <c r="A2171" t="s">
        <v>679</v>
      </c>
      <c r="B2171" t="s">
        <v>680</v>
      </c>
      <c r="C2171" t="s">
        <v>15</v>
      </c>
      <c r="D2171">
        <v>0</v>
      </c>
      <c r="E2171">
        <v>249.69</v>
      </c>
      <c r="F2171">
        <v>298.89999999999998</v>
      </c>
      <c r="G2171" t="s">
        <v>9</v>
      </c>
      <c r="I2171">
        <f t="shared" si="33"/>
        <v>0</v>
      </c>
    </row>
    <row r="2172" spans="1:9" hidden="1" x14ac:dyDescent="0.25">
      <c r="A2172">
        <v>86902</v>
      </c>
      <c r="B2172" t="s">
        <v>681</v>
      </c>
      <c r="C2172" t="s">
        <v>15</v>
      </c>
      <c r="D2172">
        <v>0</v>
      </c>
      <c r="E2172">
        <v>209.53</v>
      </c>
      <c r="F2172">
        <v>250.83</v>
      </c>
      <c r="G2172" t="s">
        <v>9</v>
      </c>
      <c r="I2172">
        <f t="shared" si="33"/>
        <v>0</v>
      </c>
    </row>
    <row r="2173" spans="1:9" hidden="1" x14ac:dyDescent="0.25">
      <c r="A2173">
        <v>86939</v>
      </c>
      <c r="B2173" t="s">
        <v>682</v>
      </c>
      <c r="C2173" t="s">
        <v>15</v>
      </c>
      <c r="D2173">
        <v>0</v>
      </c>
      <c r="E2173">
        <v>291.85000000000002</v>
      </c>
      <c r="F2173">
        <v>349.37</v>
      </c>
      <c r="G2173" t="s">
        <v>9</v>
      </c>
      <c r="I2173">
        <f t="shared" si="33"/>
        <v>0</v>
      </c>
    </row>
    <row r="2174" spans="1:9" hidden="1" x14ac:dyDescent="0.25">
      <c r="A2174">
        <v>86903</v>
      </c>
      <c r="B2174" t="s">
        <v>683</v>
      </c>
      <c r="C2174" t="s">
        <v>15</v>
      </c>
      <c r="D2174">
        <v>0</v>
      </c>
      <c r="E2174">
        <v>279.77</v>
      </c>
      <c r="F2174">
        <v>334.91</v>
      </c>
      <c r="G2174" t="s">
        <v>9</v>
      </c>
      <c r="I2174">
        <f t="shared" si="33"/>
        <v>0</v>
      </c>
    </row>
    <row r="2175" spans="1:9" hidden="1" x14ac:dyDescent="0.25">
      <c r="A2175">
        <v>86941</v>
      </c>
      <c r="B2175" t="s">
        <v>684</v>
      </c>
      <c r="C2175" t="s">
        <v>15</v>
      </c>
      <c r="D2175">
        <v>0</v>
      </c>
      <c r="E2175">
        <v>558.76</v>
      </c>
      <c r="F2175">
        <v>668.89</v>
      </c>
      <c r="G2175" t="s">
        <v>9</v>
      </c>
      <c r="I2175">
        <f t="shared" si="33"/>
        <v>0</v>
      </c>
    </row>
    <row r="2176" spans="1:9" hidden="1" x14ac:dyDescent="0.25">
      <c r="A2176">
        <v>86904</v>
      </c>
      <c r="B2176" t="s">
        <v>685</v>
      </c>
      <c r="C2176" t="s">
        <v>15</v>
      </c>
      <c r="D2176">
        <v>0</v>
      </c>
      <c r="E2176">
        <v>110.3</v>
      </c>
      <c r="F2176">
        <v>132.04</v>
      </c>
      <c r="G2176" t="s">
        <v>9</v>
      </c>
      <c r="I2176">
        <f t="shared" si="33"/>
        <v>0</v>
      </c>
    </row>
    <row r="2177" spans="1:9" hidden="1" x14ac:dyDescent="0.25">
      <c r="A2177">
        <v>86942</v>
      </c>
      <c r="B2177" t="s">
        <v>686</v>
      </c>
      <c r="C2177" t="s">
        <v>15</v>
      </c>
      <c r="D2177">
        <v>0</v>
      </c>
      <c r="E2177">
        <v>200.99</v>
      </c>
      <c r="F2177">
        <v>240.61</v>
      </c>
      <c r="G2177" t="s">
        <v>9</v>
      </c>
      <c r="I2177">
        <f t="shared" si="33"/>
        <v>0</v>
      </c>
    </row>
    <row r="2178" spans="1:9" x14ac:dyDescent="0.25">
      <c r="A2178" t="s">
        <v>687</v>
      </c>
      <c r="B2178" t="s">
        <v>688</v>
      </c>
      <c r="C2178" t="s">
        <v>15</v>
      </c>
      <c r="D2178">
        <v>1</v>
      </c>
      <c r="E2178">
        <v>370.62</v>
      </c>
      <c r="F2178">
        <v>443.67</v>
      </c>
      <c r="G2178">
        <v>443.67</v>
      </c>
      <c r="I2178">
        <f t="shared" si="33"/>
        <v>1</v>
      </c>
    </row>
    <row r="2179" spans="1:9" hidden="1" x14ac:dyDescent="0.25">
      <c r="A2179">
        <v>86900</v>
      </c>
      <c r="B2179" t="s">
        <v>689</v>
      </c>
      <c r="C2179" t="s">
        <v>15</v>
      </c>
      <c r="D2179">
        <v>0</v>
      </c>
      <c r="E2179">
        <v>138.16999999999999</v>
      </c>
      <c r="F2179">
        <v>165.4</v>
      </c>
      <c r="G2179" t="s">
        <v>9</v>
      </c>
      <c r="I2179">
        <f t="shared" si="33"/>
        <v>0</v>
      </c>
    </row>
    <row r="2180" spans="1:9" x14ac:dyDescent="0.25">
      <c r="A2180">
        <v>86936</v>
      </c>
      <c r="B2180" t="s">
        <v>690</v>
      </c>
      <c r="C2180" t="s">
        <v>15</v>
      </c>
      <c r="D2180">
        <v>10</v>
      </c>
      <c r="E2180">
        <v>302.2</v>
      </c>
      <c r="F2180">
        <v>361.76</v>
      </c>
      <c r="G2180">
        <v>3617.6</v>
      </c>
      <c r="I2180">
        <f t="shared" ref="I2180:I2243" si="34">IF(D2180=0,0,1)</f>
        <v>1</v>
      </c>
    </row>
    <row r="2181" spans="1:9" x14ac:dyDescent="0.25">
      <c r="A2181">
        <v>86937</v>
      </c>
      <c r="B2181" t="s">
        <v>691</v>
      </c>
      <c r="C2181" t="s">
        <v>15</v>
      </c>
      <c r="D2181">
        <v>9</v>
      </c>
      <c r="E2181">
        <v>161.43</v>
      </c>
      <c r="F2181">
        <v>193.25</v>
      </c>
      <c r="G2181">
        <v>1739.25</v>
      </c>
      <c r="I2181">
        <f t="shared" si="34"/>
        <v>1</v>
      </c>
    </row>
    <row r="2182" spans="1:9" hidden="1" x14ac:dyDescent="0.25">
      <c r="A2182">
        <v>86901</v>
      </c>
      <c r="B2182" t="s">
        <v>692</v>
      </c>
      <c r="C2182" t="s">
        <v>15</v>
      </c>
      <c r="D2182">
        <v>0</v>
      </c>
      <c r="E2182">
        <v>121.22</v>
      </c>
      <c r="F2182">
        <v>145.11000000000001</v>
      </c>
      <c r="G2182" t="s">
        <v>9</v>
      </c>
      <c r="I2182">
        <f t="shared" si="34"/>
        <v>0</v>
      </c>
    </row>
    <row r="2183" spans="1:9" hidden="1" x14ac:dyDescent="0.25">
      <c r="A2183">
        <v>86888</v>
      </c>
      <c r="B2183" t="s">
        <v>693</v>
      </c>
      <c r="C2183" t="s">
        <v>15</v>
      </c>
      <c r="D2183">
        <v>0</v>
      </c>
      <c r="E2183">
        <v>378.55</v>
      </c>
      <c r="F2183">
        <v>453.16</v>
      </c>
      <c r="G2183" t="s">
        <v>9</v>
      </c>
      <c r="I2183">
        <f t="shared" si="34"/>
        <v>0</v>
      </c>
    </row>
    <row r="2184" spans="1:9" x14ac:dyDescent="0.25">
      <c r="A2184">
        <v>86931</v>
      </c>
      <c r="B2184" t="s">
        <v>694</v>
      </c>
      <c r="C2184" t="s">
        <v>15</v>
      </c>
      <c r="D2184">
        <v>9</v>
      </c>
      <c r="E2184">
        <v>389.58</v>
      </c>
      <c r="F2184">
        <v>466.37</v>
      </c>
      <c r="G2184">
        <v>4197.33</v>
      </c>
      <c r="I2184">
        <f t="shared" si="34"/>
        <v>1</v>
      </c>
    </row>
    <row r="2185" spans="1:9" hidden="1" x14ac:dyDescent="0.25">
      <c r="A2185">
        <v>95469</v>
      </c>
      <c r="B2185" t="s">
        <v>695</v>
      </c>
      <c r="C2185" t="s">
        <v>15</v>
      </c>
      <c r="D2185">
        <v>0</v>
      </c>
      <c r="E2185">
        <v>169.23</v>
      </c>
      <c r="F2185">
        <v>202.59</v>
      </c>
      <c r="G2185" t="s">
        <v>9</v>
      </c>
      <c r="I2185">
        <f t="shared" si="34"/>
        <v>0</v>
      </c>
    </row>
    <row r="2186" spans="1:9" hidden="1" x14ac:dyDescent="0.25">
      <c r="A2186">
        <v>95470</v>
      </c>
      <c r="B2186" t="s">
        <v>696</v>
      </c>
      <c r="C2186" t="s">
        <v>15</v>
      </c>
      <c r="D2186">
        <v>0</v>
      </c>
      <c r="E2186">
        <v>176.21</v>
      </c>
      <c r="F2186">
        <v>210.94</v>
      </c>
      <c r="G2186" t="s">
        <v>9</v>
      </c>
      <c r="I2186">
        <f t="shared" si="34"/>
        <v>0</v>
      </c>
    </row>
    <row r="2187" spans="1:9" x14ac:dyDescent="0.25">
      <c r="A2187">
        <v>95471</v>
      </c>
      <c r="B2187" t="s">
        <v>697</v>
      </c>
      <c r="C2187" t="s">
        <v>15</v>
      </c>
      <c r="D2187">
        <v>1</v>
      </c>
      <c r="E2187">
        <v>669.05</v>
      </c>
      <c r="F2187">
        <v>800.92</v>
      </c>
      <c r="G2187">
        <v>800.92</v>
      </c>
      <c r="I2187">
        <f t="shared" si="34"/>
        <v>1</v>
      </c>
    </row>
    <row r="2188" spans="1:9" hidden="1" x14ac:dyDescent="0.25">
      <c r="A2188">
        <v>95472</v>
      </c>
      <c r="B2188" t="s">
        <v>698</v>
      </c>
      <c r="C2188" t="s">
        <v>15</v>
      </c>
      <c r="D2188">
        <v>0</v>
      </c>
      <c r="E2188">
        <v>676.03</v>
      </c>
      <c r="F2188">
        <v>809.28</v>
      </c>
      <c r="G2188" t="s">
        <v>9</v>
      </c>
      <c r="I2188">
        <f t="shared" si="34"/>
        <v>0</v>
      </c>
    </row>
    <row r="2189" spans="1:9" hidden="1" x14ac:dyDescent="0.25">
      <c r="A2189" t="s">
        <v>679</v>
      </c>
      <c r="B2189" t="s">
        <v>680</v>
      </c>
      <c r="C2189" t="s">
        <v>15</v>
      </c>
      <c r="D2189">
        <v>0</v>
      </c>
      <c r="E2189">
        <v>249.69</v>
      </c>
      <c r="F2189">
        <v>298.89999999999998</v>
      </c>
      <c r="G2189" t="s">
        <v>9</v>
      </c>
      <c r="I2189">
        <f t="shared" si="34"/>
        <v>0</v>
      </c>
    </row>
    <row r="2190" spans="1:9" hidden="1" x14ac:dyDescent="0.25">
      <c r="A2190" t="s">
        <v>699</v>
      </c>
      <c r="B2190" t="s">
        <v>6</v>
      </c>
      <c r="C2190" t="s">
        <v>7</v>
      </c>
      <c r="D2190">
        <v>0</v>
      </c>
      <c r="E2190" t="s">
        <v>8</v>
      </c>
      <c r="F2190">
        <v>0</v>
      </c>
      <c r="G2190" t="s">
        <v>9</v>
      </c>
      <c r="I2190">
        <f t="shared" si="34"/>
        <v>0</v>
      </c>
    </row>
    <row r="2191" spans="1:9" hidden="1" x14ac:dyDescent="0.25">
      <c r="A2191">
        <v>86905</v>
      </c>
      <c r="B2191" t="s">
        <v>700</v>
      </c>
      <c r="C2191" t="s">
        <v>15</v>
      </c>
      <c r="D2191">
        <v>0</v>
      </c>
      <c r="E2191">
        <v>244.99</v>
      </c>
      <c r="F2191">
        <v>293.27999999999997</v>
      </c>
      <c r="G2191" t="s">
        <v>9</v>
      </c>
      <c r="I2191">
        <f t="shared" si="34"/>
        <v>0</v>
      </c>
    </row>
    <row r="2192" spans="1:9" hidden="1" x14ac:dyDescent="0.25">
      <c r="A2192" t="s">
        <v>701</v>
      </c>
      <c r="B2192" t="s">
        <v>702</v>
      </c>
      <c r="C2192" t="s">
        <v>15</v>
      </c>
      <c r="D2192">
        <v>0</v>
      </c>
      <c r="E2192">
        <v>100.65</v>
      </c>
      <c r="F2192">
        <v>120.49</v>
      </c>
      <c r="G2192" t="s">
        <v>9</v>
      </c>
      <c r="I2192">
        <f t="shared" si="34"/>
        <v>0</v>
      </c>
    </row>
    <row r="2193" spans="1:9" hidden="1" x14ac:dyDescent="0.25">
      <c r="A2193" t="s">
        <v>703</v>
      </c>
      <c r="B2193" t="s">
        <v>704</v>
      </c>
      <c r="C2193" t="s">
        <v>15</v>
      </c>
      <c r="D2193">
        <v>0</v>
      </c>
      <c r="E2193">
        <v>9.0299999999999994</v>
      </c>
      <c r="F2193">
        <v>10.81</v>
      </c>
      <c r="G2193" t="s">
        <v>9</v>
      </c>
      <c r="I2193">
        <f t="shared" si="34"/>
        <v>0</v>
      </c>
    </row>
    <row r="2194" spans="1:9" x14ac:dyDescent="0.25">
      <c r="A2194">
        <v>86909</v>
      </c>
      <c r="B2194" t="s">
        <v>705</v>
      </c>
      <c r="C2194" t="s">
        <v>15</v>
      </c>
      <c r="D2194">
        <v>10</v>
      </c>
      <c r="E2194">
        <v>114.68</v>
      </c>
      <c r="F2194">
        <v>137.28</v>
      </c>
      <c r="G2194">
        <v>1372.8</v>
      </c>
      <c r="I2194">
        <f t="shared" si="34"/>
        <v>1</v>
      </c>
    </row>
    <row r="2195" spans="1:9" hidden="1" x14ac:dyDescent="0.25">
      <c r="A2195">
        <v>86910</v>
      </c>
      <c r="B2195" t="s">
        <v>706</v>
      </c>
      <c r="C2195" t="s">
        <v>15</v>
      </c>
      <c r="D2195">
        <v>0</v>
      </c>
      <c r="E2195">
        <v>108.46</v>
      </c>
      <c r="F2195">
        <v>129.84</v>
      </c>
      <c r="G2195" t="s">
        <v>9</v>
      </c>
      <c r="I2195">
        <f t="shared" si="34"/>
        <v>0</v>
      </c>
    </row>
    <row r="2196" spans="1:9" hidden="1" x14ac:dyDescent="0.25">
      <c r="A2196">
        <v>86916</v>
      </c>
      <c r="B2196" t="s">
        <v>707</v>
      </c>
      <c r="C2196" t="s">
        <v>15</v>
      </c>
      <c r="D2196">
        <v>0</v>
      </c>
      <c r="E2196">
        <v>36.06</v>
      </c>
      <c r="F2196">
        <v>43.17</v>
      </c>
      <c r="G2196" t="s">
        <v>9</v>
      </c>
      <c r="I2196">
        <f t="shared" si="34"/>
        <v>0</v>
      </c>
    </row>
    <row r="2197" spans="1:9" hidden="1" x14ac:dyDescent="0.25">
      <c r="A2197">
        <v>86914</v>
      </c>
      <c r="B2197" t="s">
        <v>708</v>
      </c>
      <c r="C2197" t="s">
        <v>15</v>
      </c>
      <c r="D2197">
        <v>0</v>
      </c>
      <c r="E2197">
        <v>43.82</v>
      </c>
      <c r="F2197">
        <v>52.46</v>
      </c>
      <c r="G2197" t="s">
        <v>9</v>
      </c>
      <c r="I2197">
        <f t="shared" si="34"/>
        <v>0</v>
      </c>
    </row>
    <row r="2198" spans="1:9" x14ac:dyDescent="0.25">
      <c r="A2198">
        <v>86915</v>
      </c>
      <c r="B2198" t="s">
        <v>709</v>
      </c>
      <c r="C2198" t="s">
        <v>15</v>
      </c>
      <c r="D2198">
        <v>10</v>
      </c>
      <c r="E2198">
        <v>96.74</v>
      </c>
      <c r="F2198">
        <v>115.81</v>
      </c>
      <c r="G2198">
        <v>1158.0999999999999</v>
      </c>
      <c r="I2198">
        <f t="shared" si="34"/>
        <v>1</v>
      </c>
    </row>
    <row r="2199" spans="1:9" hidden="1" x14ac:dyDescent="0.25">
      <c r="A2199" t="s">
        <v>710</v>
      </c>
      <c r="B2199" t="s">
        <v>711</v>
      </c>
      <c r="C2199" t="s">
        <v>15</v>
      </c>
      <c r="D2199">
        <v>0</v>
      </c>
      <c r="E2199">
        <v>61.77</v>
      </c>
      <c r="F2199">
        <v>73.94</v>
      </c>
      <c r="G2199" t="s">
        <v>9</v>
      </c>
      <c r="I2199">
        <f t="shared" si="34"/>
        <v>0</v>
      </c>
    </row>
    <row r="2200" spans="1:9" x14ac:dyDescent="0.25">
      <c r="A2200">
        <v>95544</v>
      </c>
      <c r="B2200" t="s">
        <v>712</v>
      </c>
      <c r="C2200" t="s">
        <v>15</v>
      </c>
      <c r="D2200">
        <v>6</v>
      </c>
      <c r="E2200">
        <v>60.88</v>
      </c>
      <c r="F2200">
        <v>72.88</v>
      </c>
      <c r="G2200">
        <v>437.28</v>
      </c>
      <c r="I2200">
        <f t="shared" si="34"/>
        <v>1</v>
      </c>
    </row>
    <row r="2201" spans="1:9" x14ac:dyDescent="0.25">
      <c r="A2201" t="s">
        <v>713</v>
      </c>
      <c r="B2201" t="s">
        <v>714</v>
      </c>
      <c r="C2201" t="s">
        <v>15</v>
      </c>
      <c r="D2201">
        <v>10</v>
      </c>
      <c r="E2201">
        <v>67.02</v>
      </c>
      <c r="F2201">
        <v>80.23</v>
      </c>
      <c r="G2201">
        <v>802.3</v>
      </c>
      <c r="I2201">
        <f t="shared" si="34"/>
        <v>1</v>
      </c>
    </row>
    <row r="2202" spans="1:9" x14ac:dyDescent="0.25">
      <c r="A2202">
        <v>95545</v>
      </c>
      <c r="B2202" t="s">
        <v>715</v>
      </c>
      <c r="C2202" t="s">
        <v>15</v>
      </c>
      <c r="D2202">
        <v>8</v>
      </c>
      <c r="E2202">
        <v>59.54</v>
      </c>
      <c r="F2202">
        <v>71.28</v>
      </c>
      <c r="G2202">
        <v>570.24</v>
      </c>
      <c r="I2202">
        <f t="shared" si="34"/>
        <v>1</v>
      </c>
    </row>
    <row r="2203" spans="1:9" x14ac:dyDescent="0.25">
      <c r="A2203">
        <v>100855</v>
      </c>
      <c r="B2203" t="s">
        <v>856</v>
      </c>
      <c r="C2203" t="s">
        <v>15</v>
      </c>
      <c r="D2203">
        <v>5</v>
      </c>
      <c r="E2203">
        <v>59.54</v>
      </c>
      <c r="F2203">
        <v>71.28</v>
      </c>
      <c r="G2203">
        <v>356.4</v>
      </c>
      <c r="I2203">
        <f t="shared" si="34"/>
        <v>1</v>
      </c>
    </row>
    <row r="2204" spans="1:9" x14ac:dyDescent="0.25">
      <c r="A2204">
        <v>95543</v>
      </c>
      <c r="B2204" t="s">
        <v>717</v>
      </c>
      <c r="C2204" t="s">
        <v>15</v>
      </c>
      <c r="D2204">
        <v>5</v>
      </c>
      <c r="E2204">
        <v>78.63</v>
      </c>
      <c r="F2204">
        <v>94.13</v>
      </c>
      <c r="G2204">
        <v>470.65</v>
      </c>
      <c r="I2204">
        <f t="shared" si="34"/>
        <v>1</v>
      </c>
    </row>
    <row r="2205" spans="1:9" hidden="1" x14ac:dyDescent="0.25">
      <c r="A2205">
        <v>86881</v>
      </c>
      <c r="B2205" t="s">
        <v>718</v>
      </c>
      <c r="C2205" t="s">
        <v>15</v>
      </c>
      <c r="D2205">
        <v>0</v>
      </c>
      <c r="E2205">
        <v>120.72</v>
      </c>
      <c r="F2205">
        <v>144.51</v>
      </c>
      <c r="G2205" t="s">
        <v>9</v>
      </c>
      <c r="I2205">
        <f t="shared" si="34"/>
        <v>0</v>
      </c>
    </row>
    <row r="2206" spans="1:9" hidden="1" x14ac:dyDescent="0.25">
      <c r="A2206">
        <v>86883</v>
      </c>
      <c r="B2206" t="s">
        <v>719</v>
      </c>
      <c r="C2206" t="s">
        <v>15</v>
      </c>
      <c r="D2206">
        <v>0</v>
      </c>
      <c r="E2206">
        <v>11.04</v>
      </c>
      <c r="F2206">
        <v>13.22</v>
      </c>
      <c r="G2206" t="s">
        <v>9</v>
      </c>
      <c r="I2206">
        <f t="shared" si="34"/>
        <v>0</v>
      </c>
    </row>
    <row r="2207" spans="1:9" hidden="1" x14ac:dyDescent="0.25">
      <c r="A2207">
        <v>86884</v>
      </c>
      <c r="B2207" t="s">
        <v>720</v>
      </c>
      <c r="C2207" t="s">
        <v>15</v>
      </c>
      <c r="D2207">
        <v>0</v>
      </c>
      <c r="E2207">
        <v>7.76</v>
      </c>
      <c r="F2207">
        <v>9.2899999999999991</v>
      </c>
      <c r="G2207" t="s">
        <v>9</v>
      </c>
      <c r="I2207">
        <f t="shared" si="34"/>
        <v>0</v>
      </c>
    </row>
    <row r="2208" spans="1:9" hidden="1" x14ac:dyDescent="0.25">
      <c r="A2208">
        <v>86885</v>
      </c>
      <c r="B2208" t="s">
        <v>721</v>
      </c>
      <c r="C2208" t="s">
        <v>15</v>
      </c>
      <c r="D2208">
        <v>0</v>
      </c>
      <c r="E2208">
        <v>11.03</v>
      </c>
      <c r="F2208">
        <v>13.2</v>
      </c>
      <c r="G2208" t="s">
        <v>9</v>
      </c>
      <c r="I2208">
        <f t="shared" si="34"/>
        <v>0</v>
      </c>
    </row>
    <row r="2209" spans="1:9" hidden="1" x14ac:dyDescent="0.25">
      <c r="A2209">
        <v>86886</v>
      </c>
      <c r="B2209" t="s">
        <v>722</v>
      </c>
      <c r="C2209" t="s">
        <v>15</v>
      </c>
      <c r="D2209">
        <v>0</v>
      </c>
      <c r="E2209">
        <v>29.89</v>
      </c>
      <c r="F2209">
        <v>35.78</v>
      </c>
      <c r="G2209" t="s">
        <v>9</v>
      </c>
      <c r="I2209">
        <f t="shared" si="34"/>
        <v>0</v>
      </c>
    </row>
    <row r="2210" spans="1:9" x14ac:dyDescent="0.25">
      <c r="A2210">
        <v>86887</v>
      </c>
      <c r="B2210" t="s">
        <v>723</v>
      </c>
      <c r="C2210" t="s">
        <v>15</v>
      </c>
      <c r="D2210">
        <v>19</v>
      </c>
      <c r="E2210">
        <v>32.36</v>
      </c>
      <c r="F2210">
        <v>38.74</v>
      </c>
      <c r="G2210">
        <v>736.06</v>
      </c>
      <c r="I2210">
        <f t="shared" si="34"/>
        <v>1</v>
      </c>
    </row>
    <row r="2211" spans="1:9" hidden="1" x14ac:dyDescent="0.25">
      <c r="A2211" t="s">
        <v>9</v>
      </c>
      <c r="B2211" t="s">
        <v>9</v>
      </c>
      <c r="C2211" t="s">
        <v>9</v>
      </c>
      <c r="D2211">
        <v>0</v>
      </c>
      <c r="E2211" t="s">
        <v>9</v>
      </c>
      <c r="F2211">
        <v>0</v>
      </c>
      <c r="G2211" t="s">
        <v>9</v>
      </c>
      <c r="I2211">
        <f t="shared" si="34"/>
        <v>0</v>
      </c>
    </row>
    <row r="2212" spans="1:9" hidden="1" x14ac:dyDescent="0.25">
      <c r="A2212">
        <v>86879</v>
      </c>
      <c r="B2212" t="s">
        <v>724</v>
      </c>
      <c r="C2212" t="s">
        <v>15</v>
      </c>
      <c r="D2212">
        <v>0</v>
      </c>
      <c r="E2212">
        <v>6.29</v>
      </c>
      <c r="F2212">
        <v>7.53</v>
      </c>
      <c r="G2212" t="s">
        <v>9</v>
      </c>
      <c r="I2212">
        <f t="shared" si="34"/>
        <v>0</v>
      </c>
    </row>
    <row r="2213" spans="1:9" x14ac:dyDescent="0.25">
      <c r="A2213">
        <v>100849</v>
      </c>
      <c r="B2213" t="s">
        <v>832</v>
      </c>
      <c r="C2213" t="s">
        <v>15</v>
      </c>
      <c r="D2213">
        <v>10</v>
      </c>
      <c r="E2213">
        <v>35.51</v>
      </c>
      <c r="F2213">
        <v>42.51</v>
      </c>
      <c r="G2213">
        <v>425.1</v>
      </c>
      <c r="I2213">
        <f t="shared" si="34"/>
        <v>1</v>
      </c>
    </row>
    <row r="2214" spans="1:9" hidden="1" x14ac:dyDescent="0.25">
      <c r="A2214" t="s">
        <v>727</v>
      </c>
      <c r="B2214" t="s">
        <v>728</v>
      </c>
      <c r="C2214" t="s">
        <v>15</v>
      </c>
      <c r="D2214">
        <v>0</v>
      </c>
      <c r="E2214" t="s">
        <v>8</v>
      </c>
      <c r="F2214">
        <v>0</v>
      </c>
      <c r="G2214" t="s">
        <v>9</v>
      </c>
      <c r="I2214">
        <f t="shared" si="34"/>
        <v>0</v>
      </c>
    </row>
    <row r="2215" spans="1:9" hidden="1" x14ac:dyDescent="0.25">
      <c r="A2215" t="s">
        <v>687</v>
      </c>
      <c r="B2215" t="s">
        <v>688</v>
      </c>
      <c r="C2215" t="s">
        <v>15</v>
      </c>
      <c r="D2215">
        <v>0</v>
      </c>
      <c r="E2215">
        <v>370.62</v>
      </c>
      <c r="F2215">
        <v>443.67</v>
      </c>
      <c r="G2215" t="s">
        <v>9</v>
      </c>
      <c r="I2215">
        <f t="shared" si="34"/>
        <v>0</v>
      </c>
    </row>
    <row r="2216" spans="1:9" hidden="1" x14ac:dyDescent="0.25">
      <c r="A2216" t="s">
        <v>675</v>
      </c>
      <c r="B2216" t="s">
        <v>676</v>
      </c>
      <c r="C2216" t="s">
        <v>15</v>
      </c>
      <c r="D2216">
        <v>0</v>
      </c>
      <c r="E2216" t="s">
        <v>8</v>
      </c>
      <c r="F2216">
        <v>0</v>
      </c>
      <c r="G2216" t="s">
        <v>9</v>
      </c>
      <c r="I2216">
        <f t="shared" si="34"/>
        <v>0</v>
      </c>
    </row>
    <row r="2217" spans="1:9" hidden="1" x14ac:dyDescent="0.25">
      <c r="A2217" t="s">
        <v>679</v>
      </c>
      <c r="B2217" t="s">
        <v>680</v>
      </c>
      <c r="C2217" t="s">
        <v>15</v>
      </c>
      <c r="D2217">
        <v>0</v>
      </c>
      <c r="E2217">
        <v>249.69</v>
      </c>
      <c r="F2217">
        <v>298.89999999999998</v>
      </c>
      <c r="G2217" t="s">
        <v>9</v>
      </c>
      <c r="I2217">
        <f t="shared" si="34"/>
        <v>0</v>
      </c>
    </row>
    <row r="2218" spans="1:9" hidden="1" x14ac:dyDescent="0.25">
      <c r="A2218" t="s">
        <v>729</v>
      </c>
      <c r="B2218" t="s">
        <v>730</v>
      </c>
      <c r="C2218" t="s">
        <v>15</v>
      </c>
      <c r="D2218">
        <v>0</v>
      </c>
      <c r="E2218">
        <v>519.63</v>
      </c>
      <c r="F2218">
        <v>622.04999999999995</v>
      </c>
      <c r="G2218" t="s">
        <v>9</v>
      </c>
      <c r="I2218">
        <f t="shared" si="34"/>
        <v>0</v>
      </c>
    </row>
    <row r="2219" spans="1:9" x14ac:dyDescent="0.25">
      <c r="A2219" t="s">
        <v>703</v>
      </c>
      <c r="B2219" t="s">
        <v>704</v>
      </c>
      <c r="C2219" t="s">
        <v>15</v>
      </c>
      <c r="D2219">
        <v>5</v>
      </c>
      <c r="E2219">
        <v>9.0299999999999994</v>
      </c>
      <c r="F2219">
        <v>10.81</v>
      </c>
      <c r="G2219">
        <v>54.05</v>
      </c>
      <c r="I2219">
        <f t="shared" si="34"/>
        <v>1</v>
      </c>
    </row>
    <row r="2220" spans="1:9" hidden="1" x14ac:dyDescent="0.25">
      <c r="A2220" t="s">
        <v>731</v>
      </c>
      <c r="B2220" t="s">
        <v>732</v>
      </c>
      <c r="C2220" t="s">
        <v>15</v>
      </c>
      <c r="D2220">
        <v>0</v>
      </c>
      <c r="E2220">
        <v>65.44</v>
      </c>
      <c r="F2220">
        <v>78.34</v>
      </c>
      <c r="G2220" t="s">
        <v>9</v>
      </c>
      <c r="I2220">
        <f t="shared" si="34"/>
        <v>0</v>
      </c>
    </row>
    <row r="2221" spans="1:9" hidden="1" x14ac:dyDescent="0.25">
      <c r="A2221" t="s">
        <v>733</v>
      </c>
      <c r="B2221" t="s">
        <v>734</v>
      </c>
      <c r="C2221" t="s">
        <v>15</v>
      </c>
      <c r="D2221">
        <v>0</v>
      </c>
      <c r="E2221">
        <v>58.95</v>
      </c>
      <c r="F2221">
        <v>70.569999999999993</v>
      </c>
      <c r="G2221" t="s">
        <v>9</v>
      </c>
      <c r="I2221">
        <f t="shared" si="34"/>
        <v>0</v>
      </c>
    </row>
    <row r="2222" spans="1:9" hidden="1" x14ac:dyDescent="0.25">
      <c r="A2222" t="s">
        <v>735</v>
      </c>
      <c r="B2222" t="s">
        <v>736</v>
      </c>
      <c r="C2222" t="s">
        <v>15</v>
      </c>
      <c r="D2222">
        <v>0</v>
      </c>
      <c r="E2222">
        <v>16.600000000000001</v>
      </c>
      <c r="F2222">
        <v>19.87</v>
      </c>
      <c r="G2222" t="s">
        <v>9</v>
      </c>
      <c r="I2222">
        <f t="shared" si="34"/>
        <v>0</v>
      </c>
    </row>
    <row r="2223" spans="1:9" hidden="1" x14ac:dyDescent="0.25">
      <c r="A2223" t="s">
        <v>9</v>
      </c>
      <c r="B2223" t="s">
        <v>9</v>
      </c>
      <c r="C2223" t="s">
        <v>9</v>
      </c>
      <c r="D2223">
        <v>0</v>
      </c>
      <c r="E2223" t="s">
        <v>9</v>
      </c>
      <c r="F2223">
        <v>0</v>
      </c>
      <c r="G2223" t="s">
        <v>9</v>
      </c>
      <c r="I2223">
        <f t="shared" si="34"/>
        <v>0</v>
      </c>
    </row>
    <row r="2224" spans="1:9" hidden="1" x14ac:dyDescent="0.25">
      <c r="I2224">
        <f t="shared" si="34"/>
        <v>0</v>
      </c>
    </row>
    <row r="2225" spans="1:9" hidden="1" x14ac:dyDescent="0.25">
      <c r="B2225" t="s">
        <v>737</v>
      </c>
      <c r="G2225">
        <v>17504.099999999999</v>
      </c>
      <c r="I2225">
        <f t="shared" si="34"/>
        <v>0</v>
      </c>
    </row>
    <row r="2226" spans="1:9" x14ac:dyDescent="0.25">
      <c r="A2226">
        <v>99855</v>
      </c>
      <c r="B2226" t="s">
        <v>833</v>
      </c>
      <c r="C2226" t="s">
        <v>29</v>
      </c>
      <c r="D2226">
        <v>63.7</v>
      </c>
      <c r="E2226">
        <v>100.36</v>
      </c>
      <c r="F2226">
        <v>120.14</v>
      </c>
      <c r="G2226">
        <v>7652.92</v>
      </c>
      <c r="I2226">
        <f t="shared" si="34"/>
        <v>1</v>
      </c>
    </row>
    <row r="2227" spans="1:9" hidden="1" x14ac:dyDescent="0.25">
      <c r="A2227" t="s">
        <v>624</v>
      </c>
      <c r="B2227" t="s">
        <v>625</v>
      </c>
      <c r="C2227" t="s">
        <v>15</v>
      </c>
      <c r="D2227">
        <v>0</v>
      </c>
      <c r="E2227">
        <v>51.49</v>
      </c>
      <c r="F2227">
        <v>61.64</v>
      </c>
      <c r="G2227" t="s">
        <v>9</v>
      </c>
      <c r="I2227">
        <f t="shared" si="34"/>
        <v>0</v>
      </c>
    </row>
    <row r="2228" spans="1:9" hidden="1" x14ac:dyDescent="0.25">
      <c r="A2228" t="s">
        <v>626</v>
      </c>
      <c r="B2228" t="s">
        <v>627</v>
      </c>
      <c r="C2228" t="s">
        <v>15</v>
      </c>
      <c r="D2228">
        <v>0</v>
      </c>
      <c r="E2228">
        <v>23.56</v>
      </c>
      <c r="F2228">
        <v>28.2</v>
      </c>
      <c r="G2228" t="s">
        <v>9</v>
      </c>
      <c r="I2228">
        <f t="shared" si="34"/>
        <v>0</v>
      </c>
    </row>
    <row r="2229" spans="1:9" hidden="1" x14ac:dyDescent="0.25">
      <c r="A2229" t="s">
        <v>628</v>
      </c>
      <c r="B2229" t="s">
        <v>629</v>
      </c>
      <c r="C2229" t="s">
        <v>15</v>
      </c>
      <c r="D2229">
        <v>0</v>
      </c>
      <c r="E2229">
        <v>531.54999999999995</v>
      </c>
      <c r="F2229">
        <v>636.32000000000005</v>
      </c>
      <c r="G2229" t="s">
        <v>9</v>
      </c>
      <c r="I2229">
        <f t="shared" si="34"/>
        <v>0</v>
      </c>
    </row>
    <row r="2230" spans="1:9" hidden="1" x14ac:dyDescent="0.25">
      <c r="A2230" t="s">
        <v>630</v>
      </c>
      <c r="B2230" t="s">
        <v>631</v>
      </c>
      <c r="C2230" t="s">
        <v>15</v>
      </c>
      <c r="D2230">
        <v>0</v>
      </c>
      <c r="E2230">
        <v>40.18</v>
      </c>
      <c r="F2230">
        <v>48.1</v>
      </c>
      <c r="G2230" t="s">
        <v>9</v>
      </c>
      <c r="I2230">
        <f t="shared" si="34"/>
        <v>0</v>
      </c>
    </row>
    <row r="2231" spans="1:9" hidden="1" x14ac:dyDescent="0.25">
      <c r="A2231">
        <v>71623</v>
      </c>
      <c r="B2231" t="s">
        <v>6</v>
      </c>
      <c r="C2231" t="s">
        <v>7</v>
      </c>
      <c r="D2231">
        <v>0</v>
      </c>
      <c r="E2231" t="s">
        <v>8</v>
      </c>
      <c r="F2231">
        <v>0</v>
      </c>
      <c r="G2231" t="s">
        <v>9</v>
      </c>
      <c r="I2231">
        <f t="shared" si="34"/>
        <v>0</v>
      </c>
    </row>
    <row r="2232" spans="1:9" x14ac:dyDescent="0.25">
      <c r="A2232" t="s">
        <v>857</v>
      </c>
      <c r="B2232" t="s">
        <v>858</v>
      </c>
      <c r="C2232" t="s">
        <v>15</v>
      </c>
      <c r="D2232">
        <v>1</v>
      </c>
      <c r="E2232">
        <v>1971.36</v>
      </c>
      <c r="F2232">
        <v>2359.92</v>
      </c>
      <c r="G2232">
        <v>2359.92</v>
      </c>
      <c r="I2232">
        <f t="shared" si="34"/>
        <v>1</v>
      </c>
    </row>
    <row r="2233" spans="1:9" x14ac:dyDescent="0.25">
      <c r="A2233" t="s">
        <v>835</v>
      </c>
      <c r="B2233" t="s">
        <v>836</v>
      </c>
      <c r="C2233" t="s">
        <v>15</v>
      </c>
      <c r="D2233">
        <v>13</v>
      </c>
      <c r="E2233">
        <v>74.09</v>
      </c>
      <c r="F2233">
        <v>88.69</v>
      </c>
      <c r="G2233">
        <v>1152.97</v>
      </c>
      <c r="I2233">
        <f t="shared" si="34"/>
        <v>1</v>
      </c>
    </row>
    <row r="2234" spans="1:9" hidden="1" x14ac:dyDescent="0.25">
      <c r="A2234" t="s">
        <v>741</v>
      </c>
      <c r="B2234" t="s">
        <v>742</v>
      </c>
      <c r="C2234" t="s">
        <v>740</v>
      </c>
      <c r="D2234">
        <v>0</v>
      </c>
      <c r="E2234">
        <v>2735.84</v>
      </c>
      <c r="F2234">
        <v>3275.07</v>
      </c>
      <c r="G2234" t="s">
        <v>9</v>
      </c>
      <c r="I2234">
        <f t="shared" si="34"/>
        <v>0</v>
      </c>
    </row>
    <row r="2235" spans="1:9" hidden="1" x14ac:dyDescent="0.25">
      <c r="A2235" t="s">
        <v>743</v>
      </c>
      <c r="B2235" t="s">
        <v>744</v>
      </c>
      <c r="C2235" t="s">
        <v>11</v>
      </c>
      <c r="D2235">
        <v>0</v>
      </c>
      <c r="E2235">
        <v>42.03</v>
      </c>
      <c r="F2235">
        <v>50.31</v>
      </c>
      <c r="G2235" t="s">
        <v>9</v>
      </c>
      <c r="I2235">
        <f t="shared" si="34"/>
        <v>0</v>
      </c>
    </row>
    <row r="2236" spans="1:9" hidden="1" x14ac:dyDescent="0.25">
      <c r="A2236">
        <v>73665</v>
      </c>
      <c r="B2236" t="s">
        <v>6</v>
      </c>
      <c r="C2236" t="s">
        <v>7</v>
      </c>
      <c r="D2236">
        <v>0</v>
      </c>
      <c r="E2236" t="s">
        <v>8</v>
      </c>
      <c r="F2236">
        <v>0</v>
      </c>
      <c r="G2236" t="s">
        <v>9</v>
      </c>
      <c r="I2236">
        <f t="shared" si="34"/>
        <v>0</v>
      </c>
    </row>
    <row r="2237" spans="1:9" hidden="1" x14ac:dyDescent="0.25">
      <c r="A2237">
        <v>85005</v>
      </c>
      <c r="B2237" t="s">
        <v>6</v>
      </c>
      <c r="C2237" t="s">
        <v>7</v>
      </c>
      <c r="D2237">
        <v>0</v>
      </c>
      <c r="E2237" t="s">
        <v>8</v>
      </c>
      <c r="F2237">
        <v>0</v>
      </c>
      <c r="G2237" t="s">
        <v>9</v>
      </c>
      <c r="I2237">
        <f t="shared" si="34"/>
        <v>0</v>
      </c>
    </row>
    <row r="2238" spans="1:9" x14ac:dyDescent="0.25">
      <c r="A2238">
        <v>100868</v>
      </c>
      <c r="B2238" t="s">
        <v>837</v>
      </c>
      <c r="C2238" t="s">
        <v>15</v>
      </c>
      <c r="D2238">
        <v>4</v>
      </c>
      <c r="E2238">
        <v>246.09</v>
      </c>
      <c r="F2238">
        <v>294.58999999999997</v>
      </c>
      <c r="G2238">
        <v>1178.3599999999999</v>
      </c>
      <c r="I2238">
        <f t="shared" si="34"/>
        <v>1</v>
      </c>
    </row>
    <row r="2239" spans="1:9" x14ac:dyDescent="0.25">
      <c r="A2239">
        <v>100875</v>
      </c>
      <c r="B2239" t="s">
        <v>838</v>
      </c>
      <c r="C2239" t="s">
        <v>15</v>
      </c>
      <c r="D2239">
        <v>1</v>
      </c>
      <c r="E2239">
        <v>830.73</v>
      </c>
      <c r="F2239">
        <v>994.47</v>
      </c>
      <c r="G2239">
        <v>994.47</v>
      </c>
      <c r="I2239">
        <f t="shared" si="34"/>
        <v>1</v>
      </c>
    </row>
    <row r="2240" spans="1:9" hidden="1" x14ac:dyDescent="0.25">
      <c r="A2240">
        <v>85180</v>
      </c>
      <c r="B2240" t="s">
        <v>6</v>
      </c>
      <c r="C2240" t="s">
        <v>7</v>
      </c>
      <c r="D2240">
        <v>0</v>
      </c>
      <c r="E2240" t="s">
        <v>8</v>
      </c>
      <c r="F2240">
        <v>0</v>
      </c>
      <c r="G2240" t="s">
        <v>9</v>
      </c>
      <c r="I2240">
        <f t="shared" si="34"/>
        <v>0</v>
      </c>
    </row>
    <row r="2241" spans="1:9" hidden="1" x14ac:dyDescent="0.25">
      <c r="A2241" t="s">
        <v>749</v>
      </c>
      <c r="B2241" t="s">
        <v>750</v>
      </c>
      <c r="C2241" t="s">
        <v>11</v>
      </c>
      <c r="D2241">
        <v>0</v>
      </c>
      <c r="E2241">
        <v>15.36</v>
      </c>
      <c r="F2241">
        <v>18.39</v>
      </c>
      <c r="G2241" t="s">
        <v>9</v>
      </c>
      <c r="I2241">
        <f t="shared" si="34"/>
        <v>0</v>
      </c>
    </row>
    <row r="2242" spans="1:9" hidden="1" x14ac:dyDescent="0.25">
      <c r="A2242" t="s">
        <v>751</v>
      </c>
      <c r="B2242" t="s">
        <v>752</v>
      </c>
      <c r="C2242" t="s">
        <v>15</v>
      </c>
      <c r="D2242">
        <v>0</v>
      </c>
      <c r="E2242">
        <v>221.34</v>
      </c>
      <c r="F2242">
        <v>264.97000000000003</v>
      </c>
      <c r="G2242" t="s">
        <v>9</v>
      </c>
      <c r="I2242">
        <f t="shared" si="34"/>
        <v>0</v>
      </c>
    </row>
    <row r="2243" spans="1:9" hidden="1" x14ac:dyDescent="0.25">
      <c r="A2243" t="s">
        <v>753</v>
      </c>
      <c r="B2243" t="s">
        <v>754</v>
      </c>
      <c r="C2243" t="s">
        <v>151</v>
      </c>
      <c r="D2243">
        <v>0</v>
      </c>
      <c r="E2243" t="s">
        <v>8</v>
      </c>
      <c r="F2243">
        <v>0</v>
      </c>
      <c r="G2243" t="s">
        <v>9</v>
      </c>
      <c r="I2243">
        <f t="shared" si="34"/>
        <v>0</v>
      </c>
    </row>
    <row r="2244" spans="1:9" hidden="1" x14ac:dyDescent="0.25">
      <c r="A2244" t="s">
        <v>755</v>
      </c>
      <c r="B2244" t="s">
        <v>756</v>
      </c>
      <c r="C2244" t="s">
        <v>151</v>
      </c>
      <c r="D2244">
        <v>0</v>
      </c>
      <c r="E2244" t="s">
        <v>8</v>
      </c>
      <c r="F2244">
        <v>0</v>
      </c>
      <c r="G2244" t="s">
        <v>9</v>
      </c>
      <c r="I2244">
        <f t="shared" ref="I2244:I2255" si="35">IF(D2244=0,0,1)</f>
        <v>0</v>
      </c>
    </row>
    <row r="2245" spans="1:9" hidden="1" x14ac:dyDescent="0.25">
      <c r="A2245" t="s">
        <v>757</v>
      </c>
      <c r="B2245" t="s">
        <v>758</v>
      </c>
      <c r="C2245" t="s">
        <v>15</v>
      </c>
      <c r="D2245">
        <v>0</v>
      </c>
      <c r="E2245">
        <v>3592.92</v>
      </c>
      <c r="F2245">
        <v>4301.08</v>
      </c>
      <c r="G2245" t="s">
        <v>9</v>
      </c>
      <c r="I2245">
        <f t="shared" si="35"/>
        <v>0</v>
      </c>
    </row>
    <row r="2246" spans="1:9" hidden="1" x14ac:dyDescent="0.25">
      <c r="A2246" t="s">
        <v>646</v>
      </c>
      <c r="B2246" t="s">
        <v>647</v>
      </c>
      <c r="C2246" t="s">
        <v>15</v>
      </c>
      <c r="D2246">
        <v>0</v>
      </c>
      <c r="E2246">
        <v>23.11</v>
      </c>
      <c r="F2246">
        <v>27.66</v>
      </c>
      <c r="G2246" t="s">
        <v>9</v>
      </c>
      <c r="I2246">
        <f t="shared" si="35"/>
        <v>0</v>
      </c>
    </row>
    <row r="2247" spans="1:9" hidden="1" x14ac:dyDescent="0.25">
      <c r="A2247" t="s">
        <v>759</v>
      </c>
      <c r="B2247" t="s">
        <v>760</v>
      </c>
      <c r="C2247" t="s">
        <v>29</v>
      </c>
      <c r="D2247">
        <v>0</v>
      </c>
      <c r="E2247">
        <v>32</v>
      </c>
      <c r="F2247">
        <v>38.31</v>
      </c>
      <c r="G2247" t="s">
        <v>9</v>
      </c>
      <c r="I2247">
        <f t="shared" si="35"/>
        <v>0</v>
      </c>
    </row>
    <row r="2248" spans="1:9" x14ac:dyDescent="0.25">
      <c r="A2248">
        <v>100981</v>
      </c>
      <c r="B2248" t="s">
        <v>859</v>
      </c>
      <c r="C2248" t="s">
        <v>34</v>
      </c>
      <c r="D2248">
        <v>84.27</v>
      </c>
      <c r="E2248">
        <v>6.47</v>
      </c>
      <c r="F2248">
        <v>7.75</v>
      </c>
      <c r="G2248">
        <v>653.09</v>
      </c>
      <c r="I2248">
        <f t="shared" si="35"/>
        <v>1</v>
      </c>
    </row>
    <row r="2249" spans="1:9" x14ac:dyDescent="0.25">
      <c r="A2249">
        <v>97912</v>
      </c>
      <c r="B2249" t="s">
        <v>860</v>
      </c>
      <c r="C2249" t="s">
        <v>861</v>
      </c>
      <c r="D2249">
        <v>842.7</v>
      </c>
      <c r="E2249">
        <v>2.59</v>
      </c>
      <c r="F2249">
        <v>3.1</v>
      </c>
      <c r="G2249">
        <v>2612.37</v>
      </c>
      <c r="I2249">
        <f t="shared" si="35"/>
        <v>1</v>
      </c>
    </row>
    <row r="2250" spans="1:9" x14ac:dyDescent="0.25">
      <c r="A2250">
        <v>99802</v>
      </c>
      <c r="B2250" t="s">
        <v>765</v>
      </c>
      <c r="C2250" t="s">
        <v>11</v>
      </c>
      <c r="D2250">
        <v>2000</v>
      </c>
      <c r="E2250">
        <v>0.38</v>
      </c>
      <c r="F2250">
        <v>0.45</v>
      </c>
      <c r="G2250">
        <v>900</v>
      </c>
      <c r="I2250">
        <f t="shared" si="35"/>
        <v>1</v>
      </c>
    </row>
    <row r="2251" spans="1:9" hidden="1" x14ac:dyDescent="0.25">
      <c r="A2251" t="s">
        <v>9</v>
      </c>
      <c r="B2251" t="s">
        <v>6</v>
      </c>
      <c r="C2251" t="s">
        <v>7</v>
      </c>
      <c r="D2251">
        <v>0</v>
      </c>
      <c r="E2251" t="s">
        <v>8</v>
      </c>
      <c r="F2251">
        <v>0</v>
      </c>
      <c r="G2251" t="s">
        <v>9</v>
      </c>
      <c r="I2251">
        <f t="shared" si="35"/>
        <v>0</v>
      </c>
    </row>
    <row r="2252" spans="1:9" hidden="1" x14ac:dyDescent="0.25">
      <c r="A2252">
        <v>72897</v>
      </c>
      <c r="B2252" t="s">
        <v>6</v>
      </c>
      <c r="C2252" t="s">
        <v>7</v>
      </c>
      <c r="D2252">
        <v>0</v>
      </c>
      <c r="E2252" t="s">
        <v>8</v>
      </c>
      <c r="F2252">
        <v>0</v>
      </c>
      <c r="G2252" t="s">
        <v>9</v>
      </c>
      <c r="I2252">
        <f t="shared" si="35"/>
        <v>0</v>
      </c>
    </row>
    <row r="2253" spans="1:9" hidden="1" x14ac:dyDescent="0.25">
      <c r="A2253">
        <v>72900</v>
      </c>
      <c r="B2253" t="s">
        <v>6</v>
      </c>
      <c r="C2253" t="s">
        <v>7</v>
      </c>
      <c r="D2253">
        <v>0</v>
      </c>
      <c r="E2253" t="s">
        <v>8</v>
      </c>
      <c r="F2253">
        <v>0</v>
      </c>
      <c r="G2253" t="s">
        <v>9</v>
      </c>
      <c r="I2253">
        <f t="shared" si="35"/>
        <v>0</v>
      </c>
    </row>
    <row r="2254" spans="1:9" hidden="1" x14ac:dyDescent="0.25">
      <c r="A2254">
        <v>9537</v>
      </c>
      <c r="B2254" t="s">
        <v>6</v>
      </c>
      <c r="C2254" t="s">
        <v>7</v>
      </c>
      <c r="D2254">
        <v>0</v>
      </c>
      <c r="E2254" t="s">
        <v>8</v>
      </c>
      <c r="F2254">
        <v>0</v>
      </c>
      <c r="G2254" t="s">
        <v>9</v>
      </c>
      <c r="I2254">
        <f t="shared" si="35"/>
        <v>0</v>
      </c>
    </row>
    <row r="2255" spans="1:9" hidden="1" x14ac:dyDescent="0.25">
      <c r="A2255" t="s">
        <v>9</v>
      </c>
      <c r="B2255" t="s">
        <v>9</v>
      </c>
      <c r="C2255" t="s">
        <v>9</v>
      </c>
      <c r="D2255">
        <v>0</v>
      </c>
      <c r="E2255" t="s">
        <v>9</v>
      </c>
      <c r="F2255">
        <v>0</v>
      </c>
      <c r="G2255" t="s">
        <v>9</v>
      </c>
      <c r="I2255">
        <f t="shared" si="35"/>
        <v>0</v>
      </c>
    </row>
  </sheetData>
  <autoFilter ref="I2:I2255">
    <filterColumn colId="0">
      <filters>
        <filter val="1"/>
      </filters>
    </filterColumn>
  </autoFilter>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2:K406"/>
  <sheetViews>
    <sheetView topLeftCell="A386" workbookViewId="0">
      <selection activeCell="A6" sqref="A6:J406"/>
    </sheetView>
  </sheetViews>
  <sheetFormatPr defaultRowHeight="15" x14ac:dyDescent="0.25"/>
  <cols>
    <col min="1" max="1" width="13.140625" customWidth="1"/>
    <col min="2" max="2" width="88" customWidth="1"/>
    <col min="4" max="7" width="0" hidden="1" customWidth="1"/>
    <col min="8" max="8" width="2.7109375" hidden="1" customWidth="1"/>
    <col min="9" max="9" width="12.5703125" customWidth="1"/>
  </cols>
  <sheetData>
    <row r="2" spans="1:11" x14ac:dyDescent="0.25">
      <c r="K2">
        <v>1</v>
      </c>
    </row>
    <row r="3" spans="1:11" hidden="1" x14ac:dyDescent="0.25">
      <c r="A3" t="s">
        <v>0</v>
      </c>
      <c r="B3" t="s">
        <v>1</v>
      </c>
      <c r="C3" t="s">
        <v>2</v>
      </c>
      <c r="D3">
        <v>8</v>
      </c>
      <c r="E3">
        <v>769.93</v>
      </c>
      <c r="F3">
        <v>921.68</v>
      </c>
      <c r="G3">
        <v>7373.44</v>
      </c>
      <c r="I3">
        <f ca="1">SUMIF($A$3:$G$406,A3,$D$3:$D$406)</f>
        <v>25</v>
      </c>
      <c r="J3">
        <f ca="1">SUMIF($A$3:$G$406,A3,$G$3:$G$406)</f>
        <v>87126.010000000009</v>
      </c>
      <c r="K3">
        <f>IF(A3=A4,0,1)</f>
        <v>0</v>
      </c>
    </row>
    <row r="4" spans="1:11" hidden="1" x14ac:dyDescent="0.25">
      <c r="A4" t="s">
        <v>0</v>
      </c>
      <c r="B4" t="s">
        <v>1</v>
      </c>
      <c r="C4" t="s">
        <v>2</v>
      </c>
      <c r="D4">
        <v>1</v>
      </c>
      <c r="E4">
        <v>238.12</v>
      </c>
      <c r="F4">
        <v>285.05</v>
      </c>
      <c r="G4">
        <v>285.05</v>
      </c>
      <c r="I4">
        <f t="shared" ref="I4:I67" ca="1" si="0">SUMIF($A$3:$G$406,A4,$D$3:$D$406)</f>
        <v>25</v>
      </c>
      <c r="J4">
        <f ca="1">SUMIF($A$3:$G$406,A4,$G$3:$G$406)</f>
        <v>87126.010000000009</v>
      </c>
      <c r="K4">
        <f t="shared" ref="K4:K67" si="1">IF(A4=A5,0,1)</f>
        <v>0</v>
      </c>
    </row>
    <row r="5" spans="1:11" hidden="1" x14ac:dyDescent="0.25">
      <c r="A5" t="s">
        <v>0</v>
      </c>
      <c r="B5" t="s">
        <v>1</v>
      </c>
      <c r="C5" t="s">
        <v>2</v>
      </c>
      <c r="D5">
        <v>8</v>
      </c>
      <c r="E5">
        <v>2503.3200000000002</v>
      </c>
      <c r="F5">
        <v>2996.72</v>
      </c>
      <c r="G5">
        <v>23973.759999999998</v>
      </c>
      <c r="I5">
        <f t="shared" ca="1" si="0"/>
        <v>25</v>
      </c>
      <c r="J5">
        <f ca="1">SUMIF($A$3:$G$406,A5,$G$3:$G$406)</f>
        <v>87126.010000000009</v>
      </c>
      <c r="K5">
        <f t="shared" si="1"/>
        <v>0</v>
      </c>
    </row>
    <row r="6" spans="1:11" x14ac:dyDescent="0.25">
      <c r="A6" t="s">
        <v>0</v>
      </c>
      <c r="B6" t="s">
        <v>1</v>
      </c>
      <c r="C6" t="s">
        <v>2</v>
      </c>
      <c r="D6">
        <v>8</v>
      </c>
      <c r="E6">
        <v>5794.6</v>
      </c>
      <c r="F6">
        <v>6936.72</v>
      </c>
      <c r="G6">
        <v>55493.760000000002</v>
      </c>
      <c r="I6">
        <f t="shared" ca="1" si="0"/>
        <v>25</v>
      </c>
      <c r="J6">
        <f ca="1">SUMIF($A$3:$G$406,A6,$G$3:$G$406)</f>
        <v>87126.010000000009</v>
      </c>
      <c r="K6">
        <f t="shared" si="1"/>
        <v>1</v>
      </c>
    </row>
    <row r="7" spans="1:11" x14ac:dyDescent="0.25">
      <c r="A7">
        <v>100766</v>
      </c>
      <c r="B7" t="s">
        <v>787</v>
      </c>
      <c r="C7" t="s">
        <v>151</v>
      </c>
      <c r="D7">
        <v>4974.54</v>
      </c>
      <c r="E7">
        <v>13.6</v>
      </c>
      <c r="F7">
        <v>16.28</v>
      </c>
      <c r="G7">
        <v>80985.509999999995</v>
      </c>
      <c r="I7">
        <f t="shared" ca="1" si="0"/>
        <v>4974.54</v>
      </c>
      <c r="J7">
        <f ca="1">SUMIF($A$3:$G$406,A7,$G$3:$G$406)</f>
        <v>80985.509999999995</v>
      </c>
      <c r="K7">
        <f t="shared" si="1"/>
        <v>1</v>
      </c>
    </row>
    <row r="8" spans="1:11" x14ac:dyDescent="0.25">
      <c r="A8">
        <v>94213</v>
      </c>
      <c r="B8" t="s">
        <v>189</v>
      </c>
      <c r="C8" t="s">
        <v>11</v>
      </c>
      <c r="D8">
        <v>903.51</v>
      </c>
      <c r="E8">
        <v>72.31</v>
      </c>
      <c r="F8">
        <v>86.56</v>
      </c>
      <c r="G8">
        <v>78207.83</v>
      </c>
      <c r="I8">
        <f t="shared" ca="1" si="0"/>
        <v>903.51</v>
      </c>
      <c r="J8">
        <f ca="1">SUMIF($A$3:$G$406,A8,$G$3:$G$406)</f>
        <v>78207.83</v>
      </c>
      <c r="K8">
        <f t="shared" si="1"/>
        <v>1</v>
      </c>
    </row>
    <row r="9" spans="1:11" hidden="1" x14ac:dyDescent="0.25">
      <c r="A9" t="s">
        <v>274</v>
      </c>
      <c r="B9" t="s">
        <v>275</v>
      </c>
      <c r="C9" t="s">
        <v>11</v>
      </c>
      <c r="D9">
        <v>173.46</v>
      </c>
      <c r="E9">
        <v>77.06</v>
      </c>
      <c r="F9">
        <v>92.25</v>
      </c>
      <c r="G9">
        <v>16001.69</v>
      </c>
      <c r="I9">
        <f t="shared" ca="1" si="0"/>
        <v>757.23</v>
      </c>
      <c r="J9">
        <f ca="1">SUMIF($A$3:$G$406,A9,$G$3:$G$406)</f>
        <v>69854.47</v>
      </c>
      <c r="K9">
        <f t="shared" si="1"/>
        <v>0</v>
      </c>
    </row>
    <row r="10" spans="1:11" hidden="1" x14ac:dyDescent="0.25">
      <c r="A10" t="s">
        <v>274</v>
      </c>
      <c r="B10" t="s">
        <v>275</v>
      </c>
      <c r="C10" t="s">
        <v>11</v>
      </c>
      <c r="D10">
        <v>289.49</v>
      </c>
      <c r="E10">
        <v>77.06</v>
      </c>
      <c r="F10">
        <v>92.25</v>
      </c>
      <c r="G10">
        <v>26705.45</v>
      </c>
      <c r="I10">
        <f t="shared" ca="1" si="0"/>
        <v>757.23</v>
      </c>
      <c r="J10">
        <f ca="1">SUMIF($A$3:$G$406,A10,$G$3:$G$406)</f>
        <v>69854.47</v>
      </c>
      <c r="K10">
        <f t="shared" si="1"/>
        <v>0</v>
      </c>
    </row>
    <row r="11" spans="1:11" x14ac:dyDescent="0.25">
      <c r="A11" t="s">
        <v>274</v>
      </c>
      <c r="B11" t="s">
        <v>275</v>
      </c>
      <c r="C11" t="s">
        <v>11</v>
      </c>
      <c r="D11">
        <v>294.27999999999997</v>
      </c>
      <c r="E11">
        <v>77.06</v>
      </c>
      <c r="F11">
        <v>92.25</v>
      </c>
      <c r="G11">
        <v>27147.33</v>
      </c>
      <c r="I11">
        <f t="shared" ca="1" si="0"/>
        <v>757.23</v>
      </c>
      <c r="J11">
        <f ca="1">SUMIF($A$3:$G$406,A11,$G$3:$G$406)</f>
        <v>69854.47</v>
      </c>
      <c r="K11">
        <f t="shared" si="1"/>
        <v>1</v>
      </c>
    </row>
    <row r="12" spans="1:11" hidden="1" x14ac:dyDescent="0.25">
      <c r="A12" t="s">
        <v>230</v>
      </c>
      <c r="B12" t="s">
        <v>231</v>
      </c>
      <c r="C12" t="s">
        <v>11</v>
      </c>
      <c r="D12">
        <v>73.849999999999994</v>
      </c>
      <c r="E12">
        <v>62.21</v>
      </c>
      <c r="F12">
        <v>74.47</v>
      </c>
      <c r="G12">
        <v>5499.61</v>
      </c>
      <c r="I12">
        <f t="shared" ca="1" si="0"/>
        <v>850.5</v>
      </c>
      <c r="J12">
        <f ca="1">SUMIF($A$3:$G$406,A12,$G$3:$G$406)</f>
        <v>63336.729999999996</v>
      </c>
      <c r="K12">
        <f t="shared" si="1"/>
        <v>0</v>
      </c>
    </row>
    <row r="13" spans="1:11" hidden="1" x14ac:dyDescent="0.25">
      <c r="A13" t="s">
        <v>230</v>
      </c>
      <c r="B13" t="s">
        <v>231</v>
      </c>
      <c r="C13" t="s">
        <v>11</v>
      </c>
      <c r="D13">
        <v>598.54</v>
      </c>
      <c r="E13">
        <v>62.21</v>
      </c>
      <c r="F13">
        <v>74.47</v>
      </c>
      <c r="G13">
        <v>44573.27</v>
      </c>
      <c r="I13">
        <f t="shared" ca="1" si="0"/>
        <v>850.5</v>
      </c>
      <c r="J13">
        <f ca="1">SUMIF($A$3:$G$406,A13,$G$3:$G$406)</f>
        <v>63336.729999999996</v>
      </c>
      <c r="K13">
        <f t="shared" si="1"/>
        <v>0</v>
      </c>
    </row>
    <row r="14" spans="1:11" x14ac:dyDescent="0.25">
      <c r="A14" t="s">
        <v>230</v>
      </c>
      <c r="B14" t="s">
        <v>231</v>
      </c>
      <c r="C14" t="s">
        <v>11</v>
      </c>
      <c r="D14">
        <v>178.11</v>
      </c>
      <c r="E14">
        <v>62.21</v>
      </c>
      <c r="F14">
        <v>74.47</v>
      </c>
      <c r="G14">
        <v>13263.85</v>
      </c>
      <c r="I14">
        <f t="shared" ca="1" si="0"/>
        <v>850.5</v>
      </c>
      <c r="J14">
        <f ca="1">SUMIF($A$3:$G$406,A14,$G$3:$G$406)</f>
        <v>63336.729999999996</v>
      </c>
      <c r="K14">
        <f t="shared" si="1"/>
        <v>1</v>
      </c>
    </row>
    <row r="15" spans="1:11" x14ac:dyDescent="0.25">
      <c r="A15">
        <v>100775</v>
      </c>
      <c r="B15" t="s">
        <v>790</v>
      </c>
      <c r="C15" t="s">
        <v>151</v>
      </c>
      <c r="D15">
        <v>4226.42</v>
      </c>
      <c r="E15">
        <v>12.07</v>
      </c>
      <c r="F15">
        <v>14.45</v>
      </c>
      <c r="G15">
        <v>61071.77</v>
      </c>
      <c r="I15">
        <f t="shared" ca="1" si="0"/>
        <v>4226.42</v>
      </c>
      <c r="J15">
        <f ca="1">SUMIF($A$3:$G$406,A15,$G$3:$G$406)</f>
        <v>61071.77</v>
      </c>
      <c r="K15">
        <f t="shared" si="1"/>
        <v>1</v>
      </c>
    </row>
    <row r="16" spans="1:11" x14ac:dyDescent="0.25">
      <c r="A16" t="s">
        <v>161</v>
      </c>
      <c r="B16" t="s">
        <v>162</v>
      </c>
      <c r="C16" t="s">
        <v>11</v>
      </c>
      <c r="D16">
        <v>184.23</v>
      </c>
      <c r="E16">
        <v>233.67</v>
      </c>
      <c r="F16">
        <v>279.73</v>
      </c>
      <c r="G16">
        <v>51534.66</v>
      </c>
      <c r="I16">
        <f t="shared" ca="1" si="0"/>
        <v>184.23</v>
      </c>
      <c r="J16">
        <f ca="1">SUMIF($A$3:$G$406,A16,$G$3:$G$406)</f>
        <v>51534.66</v>
      </c>
      <c r="K16">
        <f t="shared" si="1"/>
        <v>1</v>
      </c>
    </row>
    <row r="17" spans="1:11" hidden="1" x14ac:dyDescent="0.25">
      <c r="A17">
        <v>100761</v>
      </c>
      <c r="B17" t="s">
        <v>350</v>
      </c>
      <c r="C17" t="s">
        <v>11</v>
      </c>
      <c r="D17">
        <v>34.72</v>
      </c>
      <c r="E17">
        <v>34.85</v>
      </c>
      <c r="F17">
        <v>41.72</v>
      </c>
      <c r="G17">
        <v>1448.52</v>
      </c>
      <c r="I17">
        <f t="shared" ca="1" si="0"/>
        <v>1190.71</v>
      </c>
      <c r="J17">
        <f ca="1">SUMIF($A$3:$G$406,A17,$G$3:$G$406)</f>
        <v>49676.43</v>
      </c>
      <c r="K17">
        <f t="shared" si="1"/>
        <v>0</v>
      </c>
    </row>
    <row r="18" spans="1:11" hidden="1" x14ac:dyDescent="0.25">
      <c r="A18">
        <v>100761</v>
      </c>
      <c r="B18" t="s">
        <v>350</v>
      </c>
      <c r="C18" t="s">
        <v>11</v>
      </c>
      <c r="D18">
        <v>870.91</v>
      </c>
      <c r="E18">
        <v>34.85</v>
      </c>
      <c r="F18">
        <v>41.72</v>
      </c>
      <c r="G18">
        <v>36334.370000000003</v>
      </c>
      <c r="I18">
        <f t="shared" ca="1" si="0"/>
        <v>1190.71</v>
      </c>
      <c r="J18">
        <f ca="1">SUMIF($A$3:$G$406,A18,$G$3:$G$406)</f>
        <v>49676.43</v>
      </c>
      <c r="K18">
        <f t="shared" si="1"/>
        <v>0</v>
      </c>
    </row>
    <row r="19" spans="1:11" x14ac:dyDescent="0.25">
      <c r="A19">
        <v>100761</v>
      </c>
      <c r="B19" t="s">
        <v>350</v>
      </c>
      <c r="C19" t="s">
        <v>11</v>
      </c>
      <c r="D19">
        <v>285.08</v>
      </c>
      <c r="E19">
        <v>34.85</v>
      </c>
      <c r="F19">
        <v>41.72</v>
      </c>
      <c r="G19">
        <v>11893.54</v>
      </c>
      <c r="I19">
        <f t="shared" ca="1" si="0"/>
        <v>1190.71</v>
      </c>
      <c r="J19">
        <f ca="1">SUMIF($A$3:$G$406,A19,$G$3:$G$406)</f>
        <v>49676.43</v>
      </c>
      <c r="K19">
        <f t="shared" si="1"/>
        <v>1</v>
      </c>
    </row>
    <row r="20" spans="1:11" hidden="1" x14ac:dyDescent="0.25">
      <c r="A20">
        <v>88489</v>
      </c>
      <c r="B20" t="s">
        <v>345</v>
      </c>
      <c r="C20" t="s">
        <v>11</v>
      </c>
      <c r="D20">
        <v>30.76</v>
      </c>
      <c r="E20">
        <v>11.07</v>
      </c>
      <c r="F20">
        <v>13.25</v>
      </c>
      <c r="G20">
        <v>407.57</v>
      </c>
      <c r="I20">
        <f t="shared" ca="1" si="0"/>
        <v>3686.5</v>
      </c>
      <c r="J20">
        <f ca="1">SUMIF($A$3:$G$406,A20,$G$3:$G$406)</f>
        <v>48846.14</v>
      </c>
      <c r="K20">
        <f t="shared" si="1"/>
        <v>0</v>
      </c>
    </row>
    <row r="21" spans="1:11" hidden="1" x14ac:dyDescent="0.25">
      <c r="A21">
        <v>88489</v>
      </c>
      <c r="B21" t="s">
        <v>345</v>
      </c>
      <c r="C21" t="s">
        <v>11</v>
      </c>
      <c r="D21">
        <v>122.28</v>
      </c>
      <c r="E21">
        <v>11.07</v>
      </c>
      <c r="F21">
        <v>13.25</v>
      </c>
      <c r="G21">
        <v>1620.21</v>
      </c>
      <c r="I21">
        <f t="shared" ca="1" si="0"/>
        <v>3686.5</v>
      </c>
      <c r="J21">
        <f ca="1">SUMIF($A$3:$G$406,A21,$G$3:$G$406)</f>
        <v>48846.14</v>
      </c>
      <c r="K21">
        <f t="shared" si="1"/>
        <v>0</v>
      </c>
    </row>
    <row r="22" spans="1:11" hidden="1" x14ac:dyDescent="0.25">
      <c r="A22">
        <v>88489</v>
      </c>
      <c r="B22" t="s">
        <v>345</v>
      </c>
      <c r="C22" t="s">
        <v>11</v>
      </c>
      <c r="D22">
        <v>269.02</v>
      </c>
      <c r="E22">
        <v>11.07</v>
      </c>
      <c r="F22">
        <v>13.25</v>
      </c>
      <c r="G22">
        <v>3564.52</v>
      </c>
      <c r="I22">
        <f t="shared" ca="1" si="0"/>
        <v>3686.5</v>
      </c>
      <c r="J22">
        <f ca="1">SUMIF($A$3:$G$406,A22,$G$3:$G$406)</f>
        <v>48846.14</v>
      </c>
      <c r="K22">
        <f t="shared" si="1"/>
        <v>0</v>
      </c>
    </row>
    <row r="23" spans="1:11" hidden="1" x14ac:dyDescent="0.25">
      <c r="A23">
        <v>88489</v>
      </c>
      <c r="B23" t="s">
        <v>345</v>
      </c>
      <c r="C23" t="s">
        <v>11</v>
      </c>
      <c r="D23">
        <v>1746.42</v>
      </c>
      <c r="E23">
        <v>11.07</v>
      </c>
      <c r="F23">
        <v>13.25</v>
      </c>
      <c r="G23">
        <v>23140.07</v>
      </c>
      <c r="I23">
        <f t="shared" ca="1" si="0"/>
        <v>3686.5</v>
      </c>
      <c r="J23">
        <f ca="1">SUMIF($A$3:$G$406,A23,$G$3:$G$406)</f>
        <v>48846.14</v>
      </c>
      <c r="K23">
        <f t="shared" si="1"/>
        <v>0</v>
      </c>
    </row>
    <row r="24" spans="1:11" x14ac:dyDescent="0.25">
      <c r="A24">
        <v>88489</v>
      </c>
      <c r="B24" t="s">
        <v>345</v>
      </c>
      <c r="C24" t="s">
        <v>11</v>
      </c>
      <c r="D24">
        <v>1518.02</v>
      </c>
      <c r="E24">
        <v>11.07</v>
      </c>
      <c r="F24">
        <v>13.25</v>
      </c>
      <c r="G24">
        <v>20113.77</v>
      </c>
      <c r="I24">
        <f t="shared" ca="1" si="0"/>
        <v>3686.5</v>
      </c>
      <c r="J24">
        <f ca="1">SUMIF($A$3:$G$406,A24,$G$3:$G$406)</f>
        <v>48846.14</v>
      </c>
      <c r="K24">
        <f t="shared" si="1"/>
        <v>1</v>
      </c>
    </row>
    <row r="25" spans="1:11" x14ac:dyDescent="0.25">
      <c r="A25">
        <v>92580</v>
      </c>
      <c r="B25" t="s">
        <v>196</v>
      </c>
      <c r="C25" t="s">
        <v>11</v>
      </c>
      <c r="D25">
        <v>903.51</v>
      </c>
      <c r="E25">
        <v>44.69</v>
      </c>
      <c r="F25">
        <v>53.5</v>
      </c>
      <c r="G25">
        <v>48337.79</v>
      </c>
      <c r="I25">
        <f t="shared" ca="1" si="0"/>
        <v>903.51</v>
      </c>
      <c r="J25">
        <f ca="1">SUMIF($A$3:$G$406,A25,$G$3:$G$406)</f>
        <v>48337.79</v>
      </c>
      <c r="K25">
        <f t="shared" si="1"/>
        <v>1</v>
      </c>
    </row>
    <row r="26" spans="1:11" hidden="1" x14ac:dyDescent="0.25">
      <c r="A26">
        <v>102253</v>
      </c>
      <c r="B26" t="s">
        <v>789</v>
      </c>
      <c r="C26" t="s">
        <v>11</v>
      </c>
      <c r="D26">
        <v>18.72</v>
      </c>
      <c r="E26">
        <v>593.34</v>
      </c>
      <c r="F26">
        <v>710.29</v>
      </c>
      <c r="G26">
        <v>13296.63</v>
      </c>
      <c r="I26">
        <f t="shared" ca="1" si="0"/>
        <v>56.16</v>
      </c>
      <c r="J26">
        <f ca="1">SUMIF($A$3:$G$406,A26,$G$3:$G$406)</f>
        <v>39889.89</v>
      </c>
      <c r="K26">
        <f t="shared" si="1"/>
        <v>0</v>
      </c>
    </row>
    <row r="27" spans="1:11" x14ac:dyDescent="0.25">
      <c r="A27">
        <v>102253</v>
      </c>
      <c r="B27" t="s">
        <v>789</v>
      </c>
      <c r="C27" t="s">
        <v>11</v>
      </c>
      <c r="D27">
        <v>37.44</v>
      </c>
      <c r="E27">
        <v>593.34</v>
      </c>
      <c r="F27">
        <v>710.29</v>
      </c>
      <c r="G27">
        <v>26593.26</v>
      </c>
      <c r="I27">
        <f t="shared" ca="1" si="0"/>
        <v>56.16</v>
      </c>
      <c r="J27">
        <f ca="1">SUMIF($A$3:$G$406,A27,$G$3:$G$406)</f>
        <v>39889.89</v>
      </c>
      <c r="K27">
        <f t="shared" si="1"/>
        <v>1</v>
      </c>
    </row>
    <row r="28" spans="1:11" x14ac:dyDescent="0.25">
      <c r="A28">
        <v>94218</v>
      </c>
      <c r="B28" t="s">
        <v>791</v>
      </c>
      <c r="C28" t="s">
        <v>11</v>
      </c>
      <c r="D28">
        <v>260.99</v>
      </c>
      <c r="E28">
        <v>124.35</v>
      </c>
      <c r="F28">
        <v>148.86000000000001</v>
      </c>
      <c r="G28">
        <v>38850.97</v>
      </c>
      <c r="I28">
        <f t="shared" ca="1" si="0"/>
        <v>260.99</v>
      </c>
      <c r="J28">
        <f ca="1">SUMIF($A$3:$G$406,A28,$G$3:$G$406)</f>
        <v>38850.97</v>
      </c>
      <c r="K28">
        <f t="shared" si="1"/>
        <v>1</v>
      </c>
    </row>
    <row r="29" spans="1:11" hidden="1" x14ac:dyDescent="0.25">
      <c r="A29" t="s">
        <v>159</v>
      </c>
      <c r="B29" t="s">
        <v>160</v>
      </c>
      <c r="C29" t="s">
        <v>11</v>
      </c>
      <c r="D29">
        <v>211.38</v>
      </c>
      <c r="E29">
        <v>70.2</v>
      </c>
      <c r="F29">
        <v>84.04</v>
      </c>
      <c r="G29">
        <v>17764.38</v>
      </c>
      <c r="I29">
        <f t="shared" ca="1" si="0"/>
        <v>413.90999999999997</v>
      </c>
      <c r="J29">
        <f ca="1">SUMIF($A$3:$G$406,A29,$G$3:$G$406)</f>
        <v>34785</v>
      </c>
      <c r="K29">
        <f t="shared" si="1"/>
        <v>0</v>
      </c>
    </row>
    <row r="30" spans="1:11" x14ac:dyDescent="0.25">
      <c r="A30" t="s">
        <v>159</v>
      </c>
      <c r="B30" t="s">
        <v>160</v>
      </c>
      <c r="C30" t="s">
        <v>11</v>
      </c>
      <c r="D30">
        <v>202.53</v>
      </c>
      <c r="E30">
        <v>70.2</v>
      </c>
      <c r="F30">
        <v>84.04</v>
      </c>
      <c r="G30">
        <v>17020.62</v>
      </c>
      <c r="I30">
        <f t="shared" ca="1" si="0"/>
        <v>413.90999999999997</v>
      </c>
      <c r="J30">
        <f ca="1">SUMIF($A$3:$G$406,A30,$G$3:$G$406)</f>
        <v>34785</v>
      </c>
      <c r="K30">
        <f t="shared" si="1"/>
        <v>1</v>
      </c>
    </row>
    <row r="31" spans="1:11" hidden="1" x14ac:dyDescent="0.25">
      <c r="A31">
        <v>95241</v>
      </c>
      <c r="B31" t="s">
        <v>125</v>
      </c>
      <c r="C31" t="s">
        <v>11</v>
      </c>
      <c r="D31">
        <v>3.6</v>
      </c>
      <c r="E31">
        <v>23.97</v>
      </c>
      <c r="F31">
        <v>28.69</v>
      </c>
      <c r="G31">
        <v>103.28</v>
      </c>
      <c r="I31">
        <f t="shared" ca="1" si="0"/>
        <v>1117.55</v>
      </c>
      <c r="J31">
        <f ca="1">SUMIF($A$3:$G$406,A31,$G$3:$G$406)</f>
        <v>32062.510000000002</v>
      </c>
      <c r="K31">
        <f t="shared" si="1"/>
        <v>0</v>
      </c>
    </row>
    <row r="32" spans="1:11" hidden="1" x14ac:dyDescent="0.25">
      <c r="A32">
        <v>95241</v>
      </c>
      <c r="B32" t="s">
        <v>125</v>
      </c>
      <c r="C32" t="s">
        <v>11</v>
      </c>
      <c r="D32">
        <v>116.82</v>
      </c>
      <c r="E32">
        <v>23.97</v>
      </c>
      <c r="F32">
        <v>28.69</v>
      </c>
      <c r="G32">
        <v>3351.57</v>
      </c>
      <c r="I32">
        <f t="shared" ca="1" si="0"/>
        <v>1117.55</v>
      </c>
      <c r="J32">
        <f ca="1">SUMIF($A$3:$G$406,A32,$G$3:$G$406)</f>
        <v>32062.510000000002</v>
      </c>
      <c r="K32">
        <f t="shared" si="1"/>
        <v>0</v>
      </c>
    </row>
    <row r="33" spans="1:11" hidden="1" x14ac:dyDescent="0.25">
      <c r="A33">
        <v>95241</v>
      </c>
      <c r="B33" t="s">
        <v>125</v>
      </c>
      <c r="C33" t="s">
        <v>11</v>
      </c>
      <c r="D33">
        <v>28.08</v>
      </c>
      <c r="E33">
        <v>23.97</v>
      </c>
      <c r="F33">
        <v>28.69</v>
      </c>
      <c r="G33">
        <v>805.62</v>
      </c>
      <c r="I33">
        <f t="shared" ca="1" si="0"/>
        <v>1117.55</v>
      </c>
      <c r="J33">
        <f ca="1">SUMIF($A$3:$G$406,A33,$G$3:$G$406)</f>
        <v>32062.510000000002</v>
      </c>
      <c r="K33">
        <f t="shared" si="1"/>
        <v>0</v>
      </c>
    </row>
    <row r="34" spans="1:11" hidden="1" x14ac:dyDescent="0.25">
      <c r="A34">
        <v>95241</v>
      </c>
      <c r="B34" t="s">
        <v>125</v>
      </c>
      <c r="C34" t="s">
        <v>11</v>
      </c>
      <c r="D34">
        <v>736.26</v>
      </c>
      <c r="E34">
        <v>23.97</v>
      </c>
      <c r="F34">
        <v>28.69</v>
      </c>
      <c r="G34">
        <v>21123.3</v>
      </c>
      <c r="I34">
        <f t="shared" ca="1" si="0"/>
        <v>1117.55</v>
      </c>
      <c r="J34">
        <f ca="1">SUMIF($A$3:$G$406,A34,$G$3:$G$406)</f>
        <v>32062.510000000002</v>
      </c>
      <c r="K34">
        <f t="shared" si="1"/>
        <v>0</v>
      </c>
    </row>
    <row r="35" spans="1:11" hidden="1" x14ac:dyDescent="0.25">
      <c r="A35">
        <v>95241</v>
      </c>
      <c r="B35" t="s">
        <v>125</v>
      </c>
      <c r="C35" t="s">
        <v>11</v>
      </c>
      <c r="D35">
        <v>1.8</v>
      </c>
      <c r="E35">
        <v>23.97</v>
      </c>
      <c r="F35">
        <v>28.69</v>
      </c>
      <c r="G35">
        <v>51.64</v>
      </c>
      <c r="I35">
        <f t="shared" ca="1" si="0"/>
        <v>1117.55</v>
      </c>
      <c r="J35">
        <f ca="1">SUMIF($A$3:$G$406,A35,$G$3:$G$406)</f>
        <v>32062.510000000002</v>
      </c>
      <c r="K35">
        <f t="shared" si="1"/>
        <v>0</v>
      </c>
    </row>
    <row r="36" spans="1:11" x14ac:dyDescent="0.25">
      <c r="A36">
        <v>95241</v>
      </c>
      <c r="B36" t="s">
        <v>125</v>
      </c>
      <c r="C36" t="s">
        <v>11</v>
      </c>
      <c r="D36">
        <v>230.99</v>
      </c>
      <c r="E36">
        <v>23.97</v>
      </c>
      <c r="F36">
        <v>28.69</v>
      </c>
      <c r="G36">
        <v>6627.1</v>
      </c>
      <c r="I36">
        <f t="shared" ca="1" si="0"/>
        <v>1117.55</v>
      </c>
      <c r="J36">
        <f ca="1">SUMIF($A$3:$G$406,A36,$G$3:$G$406)</f>
        <v>32062.510000000002</v>
      </c>
      <c r="K36">
        <f t="shared" si="1"/>
        <v>1</v>
      </c>
    </row>
    <row r="37" spans="1:11" hidden="1" x14ac:dyDescent="0.25">
      <c r="A37" t="s">
        <v>649</v>
      </c>
      <c r="B37" t="s">
        <v>650</v>
      </c>
      <c r="C37" t="s">
        <v>11</v>
      </c>
      <c r="D37">
        <v>10.39</v>
      </c>
      <c r="E37">
        <v>325.72000000000003</v>
      </c>
      <c r="F37">
        <v>389.92</v>
      </c>
      <c r="G37">
        <v>4051.27</v>
      </c>
      <c r="I37">
        <f t="shared" ca="1" si="0"/>
        <v>77.86</v>
      </c>
      <c r="J37">
        <f ca="1">SUMIF($A$3:$G$406,A37,$G$3:$G$406)</f>
        <v>30359.17</v>
      </c>
      <c r="K37">
        <f t="shared" si="1"/>
        <v>0</v>
      </c>
    </row>
    <row r="38" spans="1:11" hidden="1" x14ac:dyDescent="0.25">
      <c r="A38" t="s">
        <v>649</v>
      </c>
      <c r="B38" t="s">
        <v>650</v>
      </c>
      <c r="C38" t="s">
        <v>11</v>
      </c>
      <c r="D38">
        <v>2.4</v>
      </c>
      <c r="E38">
        <v>325.72000000000003</v>
      </c>
      <c r="F38">
        <v>389.92</v>
      </c>
      <c r="G38">
        <v>935.81</v>
      </c>
      <c r="I38">
        <f t="shared" ca="1" si="0"/>
        <v>77.86</v>
      </c>
      <c r="J38">
        <f ca="1">SUMIF($A$3:$G$406,A38,$G$3:$G$406)</f>
        <v>30359.17</v>
      </c>
      <c r="K38">
        <f t="shared" si="1"/>
        <v>0</v>
      </c>
    </row>
    <row r="39" spans="1:11" x14ac:dyDescent="0.25">
      <c r="A39" t="s">
        <v>649</v>
      </c>
      <c r="B39" t="s">
        <v>650</v>
      </c>
      <c r="C39" t="s">
        <v>11</v>
      </c>
      <c r="D39">
        <v>65.069999999999993</v>
      </c>
      <c r="E39">
        <v>325.72000000000003</v>
      </c>
      <c r="F39">
        <v>389.92</v>
      </c>
      <c r="G39">
        <v>25372.09</v>
      </c>
      <c r="I39">
        <f t="shared" ca="1" si="0"/>
        <v>77.86</v>
      </c>
      <c r="J39">
        <f ca="1">SUMIF($A$3:$G$406,A39,$G$3:$G$406)</f>
        <v>30359.17</v>
      </c>
      <c r="K39">
        <f t="shared" si="1"/>
        <v>1</v>
      </c>
    </row>
    <row r="40" spans="1:11" hidden="1" x14ac:dyDescent="0.25">
      <c r="A40" t="s">
        <v>126</v>
      </c>
      <c r="B40" t="s">
        <v>127</v>
      </c>
      <c r="C40" t="s">
        <v>34</v>
      </c>
      <c r="D40">
        <v>8.11</v>
      </c>
      <c r="E40">
        <v>423.15</v>
      </c>
      <c r="F40">
        <v>506.55</v>
      </c>
      <c r="G40">
        <v>4108.12</v>
      </c>
      <c r="I40">
        <f t="shared" ca="1" si="0"/>
        <v>59.51</v>
      </c>
      <c r="J40">
        <f ca="1">SUMIF($A$3:$G$406,A40,$G$3:$G$406)</f>
        <v>30144.79</v>
      </c>
      <c r="K40">
        <f t="shared" si="1"/>
        <v>0</v>
      </c>
    </row>
    <row r="41" spans="1:11" hidden="1" x14ac:dyDescent="0.25">
      <c r="A41" t="s">
        <v>126</v>
      </c>
      <c r="B41" t="s">
        <v>127</v>
      </c>
      <c r="C41" t="s">
        <v>34</v>
      </c>
      <c r="D41">
        <v>31.82</v>
      </c>
      <c r="E41">
        <v>423.15</v>
      </c>
      <c r="F41">
        <v>506.55</v>
      </c>
      <c r="G41">
        <v>16118.42</v>
      </c>
      <c r="I41">
        <f t="shared" ca="1" si="0"/>
        <v>59.51</v>
      </c>
      <c r="J41">
        <f ca="1">SUMIF($A$3:$G$406,A41,$G$3:$G$406)</f>
        <v>30144.79</v>
      </c>
      <c r="K41">
        <f t="shared" si="1"/>
        <v>0</v>
      </c>
    </row>
    <row r="42" spans="1:11" x14ac:dyDescent="0.25">
      <c r="A42" t="s">
        <v>126</v>
      </c>
      <c r="B42" t="s">
        <v>127</v>
      </c>
      <c r="C42" t="s">
        <v>34</v>
      </c>
      <c r="D42">
        <v>19.579999999999998</v>
      </c>
      <c r="E42">
        <v>423.15</v>
      </c>
      <c r="F42">
        <v>506.55</v>
      </c>
      <c r="G42">
        <v>9918.25</v>
      </c>
      <c r="I42">
        <f t="shared" ca="1" si="0"/>
        <v>59.51</v>
      </c>
      <c r="J42">
        <f ca="1">SUMIF($A$3:$G$406,A42,$G$3:$G$406)</f>
        <v>30144.79</v>
      </c>
      <c r="K42">
        <f t="shared" si="1"/>
        <v>1</v>
      </c>
    </row>
    <row r="43" spans="1:11" hidden="1" x14ac:dyDescent="0.25">
      <c r="A43">
        <v>87535</v>
      </c>
      <c r="B43" t="s">
        <v>270</v>
      </c>
      <c r="C43" t="s">
        <v>11</v>
      </c>
      <c r="D43">
        <v>197.19</v>
      </c>
      <c r="E43">
        <v>24.84</v>
      </c>
      <c r="F43">
        <v>29.74</v>
      </c>
      <c r="G43">
        <v>5864.43</v>
      </c>
      <c r="I43">
        <f t="shared" ca="1" si="0"/>
        <v>935.95</v>
      </c>
      <c r="J43">
        <f ca="1">SUMIF($A$3:$G$406,A43,$G$3:$G$406)</f>
        <v>27835.15</v>
      </c>
      <c r="K43">
        <f t="shared" si="1"/>
        <v>0</v>
      </c>
    </row>
    <row r="44" spans="1:11" hidden="1" x14ac:dyDescent="0.25">
      <c r="A44">
        <v>87535</v>
      </c>
      <c r="B44" t="s">
        <v>270</v>
      </c>
      <c r="C44" t="s">
        <v>11</v>
      </c>
      <c r="D44">
        <v>289.49</v>
      </c>
      <c r="E44">
        <v>24.84</v>
      </c>
      <c r="F44">
        <v>29.74</v>
      </c>
      <c r="G44">
        <v>8609.43</v>
      </c>
      <c r="I44">
        <f t="shared" ca="1" si="0"/>
        <v>935.95</v>
      </c>
      <c r="J44">
        <f ca="1">SUMIF($A$3:$G$406,A44,$G$3:$G$406)</f>
        <v>27835.15</v>
      </c>
      <c r="K44">
        <f t="shared" si="1"/>
        <v>0</v>
      </c>
    </row>
    <row r="45" spans="1:11" x14ac:dyDescent="0.25">
      <c r="A45">
        <v>87535</v>
      </c>
      <c r="B45" t="s">
        <v>270</v>
      </c>
      <c r="C45" t="s">
        <v>11</v>
      </c>
      <c r="D45">
        <v>449.27</v>
      </c>
      <c r="E45">
        <v>24.84</v>
      </c>
      <c r="F45">
        <v>29.74</v>
      </c>
      <c r="G45">
        <v>13361.29</v>
      </c>
      <c r="I45">
        <f t="shared" ca="1" si="0"/>
        <v>935.95</v>
      </c>
      <c r="J45">
        <f ca="1">SUMIF($A$3:$G$406,A45,$G$3:$G$406)</f>
        <v>27835.15</v>
      </c>
      <c r="K45">
        <f t="shared" si="1"/>
        <v>1</v>
      </c>
    </row>
    <row r="46" spans="1:11" x14ac:dyDescent="0.25">
      <c r="A46" t="s">
        <v>310</v>
      </c>
      <c r="B46" t="s">
        <v>311</v>
      </c>
      <c r="C46" t="s">
        <v>11</v>
      </c>
      <c r="D46">
        <v>74.56</v>
      </c>
      <c r="E46">
        <v>289.41000000000003</v>
      </c>
      <c r="F46">
        <v>346.45</v>
      </c>
      <c r="G46">
        <v>25831.31</v>
      </c>
      <c r="I46">
        <f t="shared" ca="1" si="0"/>
        <v>74.56</v>
      </c>
      <c r="J46">
        <f ca="1">SUMIF($A$3:$G$406,A46,$G$3:$G$406)</f>
        <v>25831.31</v>
      </c>
      <c r="K46">
        <f t="shared" si="1"/>
        <v>1</v>
      </c>
    </row>
    <row r="47" spans="1:11" hidden="1" x14ac:dyDescent="0.25">
      <c r="A47" t="s">
        <v>276</v>
      </c>
      <c r="B47" t="s">
        <v>277</v>
      </c>
      <c r="C47" t="s">
        <v>11</v>
      </c>
      <c r="D47">
        <v>23.73</v>
      </c>
      <c r="E47">
        <v>79.02</v>
      </c>
      <c r="F47">
        <v>94.59</v>
      </c>
      <c r="G47">
        <v>2244.62</v>
      </c>
      <c r="I47">
        <f t="shared" ca="1" si="0"/>
        <v>263.10000000000002</v>
      </c>
      <c r="J47">
        <f ca="1">SUMIF($A$3:$G$406,A47,$G$3:$G$406)</f>
        <v>24886.629999999997</v>
      </c>
      <c r="K47">
        <f t="shared" si="1"/>
        <v>0</v>
      </c>
    </row>
    <row r="48" spans="1:11" x14ac:dyDescent="0.25">
      <c r="A48" t="s">
        <v>276</v>
      </c>
      <c r="B48" t="s">
        <v>277</v>
      </c>
      <c r="C48" t="s">
        <v>11</v>
      </c>
      <c r="D48">
        <v>239.37</v>
      </c>
      <c r="E48">
        <v>79.02</v>
      </c>
      <c r="F48">
        <v>94.59</v>
      </c>
      <c r="G48">
        <v>22642.01</v>
      </c>
      <c r="I48">
        <f t="shared" ca="1" si="0"/>
        <v>263.10000000000002</v>
      </c>
      <c r="J48">
        <f ca="1">SUMIF($A$3:$G$406,A48,$G$3:$G$406)</f>
        <v>24886.629999999997</v>
      </c>
      <c r="K48">
        <f t="shared" si="1"/>
        <v>1</v>
      </c>
    </row>
    <row r="49" spans="1:11" hidden="1" x14ac:dyDescent="0.25">
      <c r="A49">
        <v>95957</v>
      </c>
      <c r="B49" t="s">
        <v>139</v>
      </c>
      <c r="C49" t="s">
        <v>34</v>
      </c>
      <c r="D49">
        <v>1.7</v>
      </c>
      <c r="E49">
        <v>2934.39</v>
      </c>
      <c r="F49">
        <v>3512.76</v>
      </c>
      <c r="G49">
        <v>5971.69</v>
      </c>
      <c r="I49">
        <f t="shared" ca="1" si="0"/>
        <v>7.05</v>
      </c>
      <c r="J49">
        <f ca="1">SUMIF($A$3:$G$406,A49,$G$3:$G$406)</f>
        <v>24764.959999999999</v>
      </c>
      <c r="K49">
        <f t="shared" si="1"/>
        <v>0</v>
      </c>
    </row>
    <row r="50" spans="1:11" hidden="1" x14ac:dyDescent="0.25">
      <c r="A50">
        <v>95957</v>
      </c>
      <c r="B50" t="s">
        <v>139</v>
      </c>
      <c r="C50" t="s">
        <v>34</v>
      </c>
      <c r="D50">
        <v>3.96</v>
      </c>
      <c r="E50">
        <v>2934.39</v>
      </c>
      <c r="F50">
        <v>3512.76</v>
      </c>
      <c r="G50">
        <v>13910.53</v>
      </c>
      <c r="I50">
        <f t="shared" ca="1" si="0"/>
        <v>7.05</v>
      </c>
      <c r="J50">
        <f ca="1">SUMIF($A$3:$G$406,A50,$G$3:$G$406)</f>
        <v>24764.959999999999</v>
      </c>
      <c r="K50">
        <f t="shared" si="1"/>
        <v>0</v>
      </c>
    </row>
    <row r="51" spans="1:11" x14ac:dyDescent="0.25">
      <c r="A51">
        <v>95957</v>
      </c>
      <c r="B51" t="s">
        <v>139</v>
      </c>
      <c r="C51" t="s">
        <v>34</v>
      </c>
      <c r="D51">
        <v>1.39</v>
      </c>
      <c r="E51">
        <v>2934.39</v>
      </c>
      <c r="F51">
        <v>3512.76</v>
      </c>
      <c r="G51">
        <v>4882.74</v>
      </c>
      <c r="I51">
        <f t="shared" ca="1" si="0"/>
        <v>7.05</v>
      </c>
      <c r="J51">
        <f ca="1">SUMIF($A$3:$G$406,A51,$G$3:$G$406)</f>
        <v>24764.959999999999</v>
      </c>
      <c r="K51">
        <f t="shared" si="1"/>
        <v>1</v>
      </c>
    </row>
    <row r="52" spans="1:11" x14ac:dyDescent="0.25">
      <c r="A52">
        <v>88488</v>
      </c>
      <c r="B52" t="s">
        <v>851</v>
      </c>
      <c r="C52" t="s">
        <v>11</v>
      </c>
      <c r="D52">
        <v>1546.7</v>
      </c>
      <c r="E52">
        <v>12.57</v>
      </c>
      <c r="F52">
        <v>15.05</v>
      </c>
      <c r="G52">
        <v>23277.84</v>
      </c>
      <c r="I52">
        <f t="shared" ca="1" si="0"/>
        <v>1546.7</v>
      </c>
      <c r="J52">
        <f ca="1">SUMIF($A$3:$G$406,A52,$G$3:$G$406)</f>
        <v>23277.84</v>
      </c>
      <c r="K52">
        <f t="shared" si="1"/>
        <v>1</v>
      </c>
    </row>
    <row r="53" spans="1:11" x14ac:dyDescent="0.25">
      <c r="A53" t="s">
        <v>806</v>
      </c>
      <c r="B53" t="s">
        <v>807</v>
      </c>
      <c r="C53" t="s">
        <v>15</v>
      </c>
      <c r="D53">
        <v>1</v>
      </c>
      <c r="E53">
        <v>16593.419999999998</v>
      </c>
      <c r="F53">
        <v>19863.98</v>
      </c>
      <c r="G53">
        <v>19863.98</v>
      </c>
      <c r="I53">
        <f t="shared" ca="1" si="0"/>
        <v>1</v>
      </c>
      <c r="J53">
        <f ca="1">SUMIF($A$3:$G$406,A53,$G$3:$G$406)</f>
        <v>19863.98</v>
      </c>
      <c r="K53">
        <f t="shared" si="1"/>
        <v>1</v>
      </c>
    </row>
    <row r="54" spans="1:11" hidden="1" x14ac:dyDescent="0.25">
      <c r="A54">
        <v>87529</v>
      </c>
      <c r="B54" t="s">
        <v>284</v>
      </c>
      <c r="C54" t="s">
        <v>11</v>
      </c>
      <c r="D54">
        <v>225.57</v>
      </c>
      <c r="E54">
        <v>28.62</v>
      </c>
      <c r="F54">
        <v>34.26</v>
      </c>
      <c r="G54">
        <v>7728.03</v>
      </c>
      <c r="I54">
        <f t="shared" ca="1" si="0"/>
        <v>566.24</v>
      </c>
      <c r="J54">
        <f ca="1">SUMIF($A$3:$G$406,A54,$G$3:$G$406)</f>
        <v>19399.379999999997</v>
      </c>
      <c r="K54">
        <f t="shared" si="1"/>
        <v>0</v>
      </c>
    </row>
    <row r="55" spans="1:11" hidden="1" x14ac:dyDescent="0.25">
      <c r="A55">
        <v>87529</v>
      </c>
      <c r="B55" t="s">
        <v>284</v>
      </c>
      <c r="C55" t="s">
        <v>11</v>
      </c>
      <c r="D55">
        <v>116.86</v>
      </c>
      <c r="E55">
        <v>28.62</v>
      </c>
      <c r="F55">
        <v>34.26</v>
      </c>
      <c r="G55">
        <v>4003.62</v>
      </c>
      <c r="I55">
        <f t="shared" ca="1" si="0"/>
        <v>566.24</v>
      </c>
      <c r="J55">
        <f ca="1">SUMIF($A$3:$G$406,A55,$G$3:$G$406)</f>
        <v>19399.379999999997</v>
      </c>
      <c r="K55">
        <f t="shared" si="1"/>
        <v>0</v>
      </c>
    </row>
    <row r="56" spans="1:11" x14ac:dyDescent="0.25">
      <c r="A56">
        <v>87529</v>
      </c>
      <c r="B56" t="s">
        <v>284</v>
      </c>
      <c r="C56" t="s">
        <v>11</v>
      </c>
      <c r="D56">
        <v>223.81</v>
      </c>
      <c r="E56">
        <v>28.62</v>
      </c>
      <c r="F56">
        <v>34.26</v>
      </c>
      <c r="G56">
        <v>7667.73</v>
      </c>
      <c r="I56">
        <f t="shared" ca="1" si="0"/>
        <v>566.24</v>
      </c>
      <c r="J56">
        <f ca="1">SUMIF($A$3:$G$406,A56,$G$3:$G$406)</f>
        <v>19399.379999999997</v>
      </c>
      <c r="K56">
        <f t="shared" si="1"/>
        <v>1</v>
      </c>
    </row>
    <row r="57" spans="1:11" hidden="1" x14ac:dyDescent="0.25">
      <c r="A57" t="s">
        <v>50</v>
      </c>
      <c r="B57" t="s">
        <v>51</v>
      </c>
      <c r="C57" t="s">
        <v>11</v>
      </c>
      <c r="D57">
        <v>510</v>
      </c>
      <c r="E57">
        <v>23.03</v>
      </c>
      <c r="F57">
        <v>27.57</v>
      </c>
      <c r="G57">
        <v>14060.7</v>
      </c>
      <c r="I57">
        <f t="shared" ca="1" si="0"/>
        <v>696.54</v>
      </c>
      <c r="J57">
        <f ca="1">SUMIF($A$3:$G$406,A57,$G$3:$G$406)</f>
        <v>19203.61</v>
      </c>
      <c r="K57">
        <f t="shared" si="1"/>
        <v>0</v>
      </c>
    </row>
    <row r="58" spans="1:11" x14ac:dyDescent="0.25">
      <c r="A58" t="s">
        <v>50</v>
      </c>
      <c r="B58" t="s">
        <v>51</v>
      </c>
      <c r="C58" t="s">
        <v>11</v>
      </c>
      <c r="D58">
        <v>186.54</v>
      </c>
      <c r="E58">
        <v>23.03</v>
      </c>
      <c r="F58">
        <v>27.57</v>
      </c>
      <c r="G58">
        <v>5142.91</v>
      </c>
      <c r="I58">
        <f t="shared" ca="1" si="0"/>
        <v>696.54</v>
      </c>
      <c r="J58">
        <f ca="1">SUMIF($A$3:$G$406,A58,$G$3:$G$406)</f>
        <v>19203.61</v>
      </c>
      <c r="K58">
        <f t="shared" si="1"/>
        <v>1</v>
      </c>
    </row>
    <row r="59" spans="1:11" hidden="1" x14ac:dyDescent="0.25">
      <c r="A59">
        <v>96111</v>
      </c>
      <c r="B59" t="s">
        <v>359</v>
      </c>
      <c r="C59" t="s">
        <v>11</v>
      </c>
      <c r="D59">
        <v>115.72</v>
      </c>
      <c r="E59">
        <v>72.040000000000006</v>
      </c>
      <c r="F59">
        <v>86.24</v>
      </c>
      <c r="G59">
        <v>9979.69</v>
      </c>
      <c r="I59">
        <f t="shared" ca="1" si="0"/>
        <v>221.3</v>
      </c>
      <c r="J59">
        <f ca="1">SUMIF($A$3:$G$406,A59,$G$3:$G$406)</f>
        <v>19084.91</v>
      </c>
      <c r="K59">
        <f t="shared" si="1"/>
        <v>0</v>
      </c>
    </row>
    <row r="60" spans="1:11" x14ac:dyDescent="0.25">
      <c r="A60">
        <v>96111</v>
      </c>
      <c r="B60" t="s">
        <v>359</v>
      </c>
      <c r="C60" t="s">
        <v>11</v>
      </c>
      <c r="D60">
        <v>105.58</v>
      </c>
      <c r="E60">
        <v>72.040000000000006</v>
      </c>
      <c r="F60">
        <v>86.24</v>
      </c>
      <c r="G60">
        <v>9105.2199999999993</v>
      </c>
      <c r="I60">
        <f t="shared" ca="1" si="0"/>
        <v>221.3</v>
      </c>
      <c r="J60">
        <f ca="1">SUMIF($A$3:$G$406,A60,$G$3:$G$406)</f>
        <v>19084.91</v>
      </c>
      <c r="K60">
        <f t="shared" si="1"/>
        <v>1</v>
      </c>
    </row>
    <row r="61" spans="1:11" hidden="1" x14ac:dyDescent="0.25">
      <c r="A61">
        <v>98459</v>
      </c>
      <c r="B61" t="s">
        <v>27</v>
      </c>
      <c r="C61" t="s">
        <v>11</v>
      </c>
      <c r="D61">
        <v>87.01</v>
      </c>
      <c r="E61">
        <v>95.58</v>
      </c>
      <c r="F61">
        <v>114.42</v>
      </c>
      <c r="G61">
        <v>9955.68</v>
      </c>
      <c r="I61">
        <f t="shared" ca="1" si="0"/>
        <v>164.01000000000002</v>
      </c>
      <c r="J61">
        <f ca="1">SUMIF($A$3:$G$406,A61,$G$3:$G$406)</f>
        <v>18766.02</v>
      </c>
      <c r="K61">
        <f t="shared" si="1"/>
        <v>0</v>
      </c>
    </row>
    <row r="62" spans="1:11" hidden="1" x14ac:dyDescent="0.25">
      <c r="A62">
        <v>98459</v>
      </c>
      <c r="B62" t="s">
        <v>27</v>
      </c>
      <c r="C62" t="s">
        <v>11</v>
      </c>
      <c r="D62">
        <v>56.76</v>
      </c>
      <c r="E62">
        <v>95.58</v>
      </c>
      <c r="F62">
        <v>114.42</v>
      </c>
      <c r="G62">
        <v>6494.48</v>
      </c>
      <c r="I62">
        <f t="shared" ca="1" si="0"/>
        <v>164.01000000000002</v>
      </c>
      <c r="J62">
        <f ca="1">SUMIF($A$3:$G$406,A62,$G$3:$G$406)</f>
        <v>18766.02</v>
      </c>
      <c r="K62">
        <f t="shared" si="1"/>
        <v>0</v>
      </c>
    </row>
    <row r="63" spans="1:11" x14ac:dyDescent="0.25">
      <c r="A63">
        <v>98459</v>
      </c>
      <c r="B63" t="s">
        <v>27</v>
      </c>
      <c r="C63" t="s">
        <v>11</v>
      </c>
      <c r="D63">
        <v>20.239999999999998</v>
      </c>
      <c r="E63">
        <v>95.58</v>
      </c>
      <c r="F63">
        <v>114.42</v>
      </c>
      <c r="G63">
        <v>2315.86</v>
      </c>
      <c r="I63">
        <f t="shared" ca="1" si="0"/>
        <v>164.01000000000002</v>
      </c>
      <c r="J63">
        <f ca="1">SUMIF($A$3:$G$406,A63,$G$3:$G$406)</f>
        <v>18766.02</v>
      </c>
      <c r="K63">
        <f t="shared" si="1"/>
        <v>1</v>
      </c>
    </row>
    <row r="64" spans="1:11" hidden="1" x14ac:dyDescent="0.25">
      <c r="A64">
        <v>93204</v>
      </c>
      <c r="B64" t="s">
        <v>135</v>
      </c>
      <c r="C64" t="s">
        <v>29</v>
      </c>
      <c r="D64">
        <v>53.65</v>
      </c>
      <c r="E64">
        <v>53.54</v>
      </c>
      <c r="F64">
        <v>64.09</v>
      </c>
      <c r="G64">
        <v>3438.43</v>
      </c>
      <c r="I64">
        <f t="shared" ca="1" si="0"/>
        <v>272.65999999999997</v>
      </c>
      <c r="J64">
        <f ca="1">SUMIF($A$3:$G$406,A64,$G$3:$G$406)</f>
        <v>17474.79</v>
      </c>
      <c r="K64">
        <f t="shared" si="1"/>
        <v>0</v>
      </c>
    </row>
    <row r="65" spans="1:11" hidden="1" x14ac:dyDescent="0.25">
      <c r="A65">
        <v>93204</v>
      </c>
      <c r="B65" t="s">
        <v>135</v>
      </c>
      <c r="C65" t="s">
        <v>29</v>
      </c>
      <c r="D65">
        <v>56.95</v>
      </c>
      <c r="E65">
        <v>53.54</v>
      </c>
      <c r="F65">
        <v>64.09</v>
      </c>
      <c r="G65">
        <v>3649.93</v>
      </c>
      <c r="I65">
        <f t="shared" ca="1" si="0"/>
        <v>272.65999999999997</v>
      </c>
      <c r="J65">
        <f ca="1">SUMIF($A$3:$G$406,A65,$G$3:$G$406)</f>
        <v>17474.79</v>
      </c>
      <c r="K65">
        <f t="shared" si="1"/>
        <v>0</v>
      </c>
    </row>
    <row r="66" spans="1:11" hidden="1" x14ac:dyDescent="0.25">
      <c r="A66">
        <v>93204</v>
      </c>
      <c r="B66" t="s">
        <v>135</v>
      </c>
      <c r="C66" t="s">
        <v>29</v>
      </c>
      <c r="D66">
        <v>66.099999999999994</v>
      </c>
      <c r="E66">
        <v>53.54</v>
      </c>
      <c r="F66">
        <v>64.09</v>
      </c>
      <c r="G66">
        <v>4236.3500000000004</v>
      </c>
      <c r="I66">
        <f t="shared" ca="1" si="0"/>
        <v>272.65999999999997</v>
      </c>
      <c r="J66">
        <f ca="1">SUMIF($A$3:$G$406,A66,$G$3:$G$406)</f>
        <v>17474.79</v>
      </c>
      <c r="K66">
        <f t="shared" si="1"/>
        <v>0</v>
      </c>
    </row>
    <row r="67" spans="1:11" x14ac:dyDescent="0.25">
      <c r="A67">
        <v>93204</v>
      </c>
      <c r="B67" t="s">
        <v>135</v>
      </c>
      <c r="C67" t="s">
        <v>29</v>
      </c>
      <c r="D67">
        <v>95.96</v>
      </c>
      <c r="E67">
        <v>53.54</v>
      </c>
      <c r="F67">
        <v>64.09</v>
      </c>
      <c r="G67">
        <v>6150.08</v>
      </c>
      <c r="I67">
        <f t="shared" ca="1" si="0"/>
        <v>272.65999999999997</v>
      </c>
      <c r="J67">
        <f ca="1">SUMIF($A$3:$G$406,A67,$G$3:$G$406)</f>
        <v>17474.79</v>
      </c>
      <c r="K67">
        <f t="shared" si="1"/>
        <v>1</v>
      </c>
    </row>
    <row r="68" spans="1:11" hidden="1" x14ac:dyDescent="0.25">
      <c r="A68" t="s">
        <v>287</v>
      </c>
      <c r="B68" t="s">
        <v>288</v>
      </c>
      <c r="C68" t="s">
        <v>11</v>
      </c>
      <c r="D68">
        <v>5.04</v>
      </c>
      <c r="E68">
        <v>274.63</v>
      </c>
      <c r="F68">
        <v>328.76</v>
      </c>
      <c r="G68">
        <v>1656.95</v>
      </c>
      <c r="I68">
        <f t="shared" ref="I68:I131" ca="1" si="2">SUMIF($A$3:$G$406,A68,$D$3:$D$406)</f>
        <v>44.49</v>
      </c>
      <c r="J68">
        <f ca="1">SUMIF($A$3:$G$406,A68,$G$3:$G$406)</f>
        <v>14626.53</v>
      </c>
      <c r="K68">
        <f t="shared" ref="K68:K131" si="3">IF(A68=A69,0,1)</f>
        <v>0</v>
      </c>
    </row>
    <row r="69" spans="1:11" hidden="1" x14ac:dyDescent="0.25">
      <c r="A69" t="s">
        <v>287</v>
      </c>
      <c r="B69" t="s">
        <v>288</v>
      </c>
      <c r="C69" t="s">
        <v>11</v>
      </c>
      <c r="D69">
        <v>20.76</v>
      </c>
      <c r="E69">
        <v>274.63</v>
      </c>
      <c r="F69">
        <v>328.76</v>
      </c>
      <c r="G69">
        <v>6825.06</v>
      </c>
      <c r="I69">
        <f t="shared" ca="1" si="2"/>
        <v>44.49</v>
      </c>
      <c r="J69">
        <f ca="1">SUMIF($A$3:$G$406,A69,$G$3:$G$406)</f>
        <v>14626.53</v>
      </c>
      <c r="K69">
        <f t="shared" si="3"/>
        <v>0</v>
      </c>
    </row>
    <row r="70" spans="1:11" x14ac:dyDescent="0.25">
      <c r="A70" t="s">
        <v>287</v>
      </c>
      <c r="B70" t="s">
        <v>288</v>
      </c>
      <c r="C70" t="s">
        <v>11</v>
      </c>
      <c r="D70">
        <v>18.690000000000001</v>
      </c>
      <c r="E70">
        <v>274.63</v>
      </c>
      <c r="F70">
        <v>328.76</v>
      </c>
      <c r="G70">
        <v>6144.52</v>
      </c>
      <c r="I70">
        <f t="shared" ca="1" si="2"/>
        <v>44.49</v>
      </c>
      <c r="J70">
        <f ca="1">SUMIF($A$3:$G$406,A70,$G$3:$G$406)</f>
        <v>14626.53</v>
      </c>
      <c r="K70">
        <f t="shared" si="3"/>
        <v>1</v>
      </c>
    </row>
    <row r="71" spans="1:11" x14ac:dyDescent="0.25">
      <c r="A71">
        <v>94229</v>
      </c>
      <c r="B71" t="s">
        <v>215</v>
      </c>
      <c r="C71" t="s">
        <v>29</v>
      </c>
      <c r="D71">
        <v>74.84</v>
      </c>
      <c r="E71">
        <v>149.5</v>
      </c>
      <c r="F71">
        <v>178.97</v>
      </c>
      <c r="G71">
        <v>13394.11</v>
      </c>
      <c r="I71">
        <f t="shared" ca="1" si="2"/>
        <v>74.84</v>
      </c>
      <c r="J71">
        <f ca="1">SUMIF($A$3:$G$406,A71,$G$3:$G$406)</f>
        <v>13394.11</v>
      </c>
      <c r="K71">
        <f t="shared" si="3"/>
        <v>1</v>
      </c>
    </row>
    <row r="72" spans="1:11" hidden="1" x14ac:dyDescent="0.25">
      <c r="A72">
        <v>102487</v>
      </c>
      <c r="B72" t="s">
        <v>128</v>
      </c>
      <c r="C72" t="s">
        <v>34</v>
      </c>
      <c r="D72">
        <v>1.8</v>
      </c>
      <c r="E72">
        <v>456.54</v>
      </c>
      <c r="F72">
        <v>546.52</v>
      </c>
      <c r="G72">
        <v>983.74</v>
      </c>
      <c r="I72">
        <f t="shared" ca="1" si="2"/>
        <v>23.62</v>
      </c>
      <c r="J72">
        <f ca="1">SUMIF($A$3:$G$406,A72,$G$3:$G$406)</f>
        <v>12908.810000000001</v>
      </c>
      <c r="K72">
        <f t="shared" si="3"/>
        <v>0</v>
      </c>
    </row>
    <row r="73" spans="1:11" hidden="1" x14ac:dyDescent="0.25">
      <c r="A73">
        <v>102487</v>
      </c>
      <c r="B73" t="s">
        <v>128</v>
      </c>
      <c r="C73" t="s">
        <v>34</v>
      </c>
      <c r="D73">
        <v>20.92</v>
      </c>
      <c r="E73">
        <v>456.54</v>
      </c>
      <c r="F73">
        <v>546.52</v>
      </c>
      <c r="G73">
        <v>11433.2</v>
      </c>
      <c r="I73">
        <f t="shared" ca="1" si="2"/>
        <v>23.62</v>
      </c>
      <c r="J73">
        <f ca="1">SUMIF($A$3:$G$406,A73,$G$3:$G$406)</f>
        <v>12908.810000000001</v>
      </c>
      <c r="K73">
        <f t="shared" si="3"/>
        <v>0</v>
      </c>
    </row>
    <row r="74" spans="1:11" x14ac:dyDescent="0.25">
      <c r="A74">
        <v>102487</v>
      </c>
      <c r="B74" t="s">
        <v>128</v>
      </c>
      <c r="C74" t="s">
        <v>34</v>
      </c>
      <c r="D74">
        <v>0.9</v>
      </c>
      <c r="E74">
        <v>456.54</v>
      </c>
      <c r="F74">
        <v>546.52</v>
      </c>
      <c r="G74">
        <v>491.87</v>
      </c>
      <c r="I74">
        <f t="shared" ca="1" si="2"/>
        <v>23.62</v>
      </c>
      <c r="J74">
        <f ca="1">SUMIF($A$3:$G$406,A74,$G$3:$G$406)</f>
        <v>12908.810000000001</v>
      </c>
      <c r="K74">
        <f t="shared" si="3"/>
        <v>1</v>
      </c>
    </row>
    <row r="75" spans="1:11" hidden="1" x14ac:dyDescent="0.25">
      <c r="A75" t="s">
        <v>129</v>
      </c>
      <c r="B75" t="s">
        <v>130</v>
      </c>
      <c r="C75" t="s">
        <v>11</v>
      </c>
      <c r="D75">
        <v>17.09</v>
      </c>
      <c r="E75">
        <v>105.56</v>
      </c>
      <c r="F75">
        <v>126.37</v>
      </c>
      <c r="G75">
        <v>2159.66</v>
      </c>
      <c r="I75">
        <f t="shared" ca="1" si="2"/>
        <v>94.19</v>
      </c>
      <c r="J75">
        <f ca="1">SUMIF($A$3:$G$406,A75,$G$3:$G$406)</f>
        <v>11902.79</v>
      </c>
      <c r="K75">
        <f t="shared" si="3"/>
        <v>0</v>
      </c>
    </row>
    <row r="76" spans="1:11" hidden="1" x14ac:dyDescent="0.25">
      <c r="A76" t="s">
        <v>129</v>
      </c>
      <c r="B76" t="s">
        <v>130</v>
      </c>
      <c r="C76" t="s">
        <v>11</v>
      </c>
      <c r="D76">
        <v>42.19</v>
      </c>
      <c r="E76">
        <v>105.56</v>
      </c>
      <c r="F76">
        <v>126.37</v>
      </c>
      <c r="G76">
        <v>5331.55</v>
      </c>
      <c r="I76">
        <f t="shared" ca="1" si="2"/>
        <v>94.19</v>
      </c>
      <c r="J76">
        <f ca="1">SUMIF($A$3:$G$406,A76,$G$3:$G$406)</f>
        <v>11902.79</v>
      </c>
      <c r="K76">
        <f t="shared" si="3"/>
        <v>0</v>
      </c>
    </row>
    <row r="77" spans="1:11" x14ac:dyDescent="0.25">
      <c r="A77" t="s">
        <v>129</v>
      </c>
      <c r="B77" t="s">
        <v>130</v>
      </c>
      <c r="C77" t="s">
        <v>11</v>
      </c>
      <c r="D77">
        <v>34.909999999999997</v>
      </c>
      <c r="E77">
        <v>105.56</v>
      </c>
      <c r="F77">
        <v>126.37</v>
      </c>
      <c r="G77">
        <v>4411.58</v>
      </c>
      <c r="I77">
        <f t="shared" ca="1" si="2"/>
        <v>94.19</v>
      </c>
      <c r="J77">
        <f ca="1">SUMIF($A$3:$G$406,A77,$G$3:$G$406)</f>
        <v>11902.79</v>
      </c>
      <c r="K77">
        <f t="shared" si="3"/>
        <v>1</v>
      </c>
    </row>
    <row r="78" spans="1:11" x14ac:dyDescent="0.25">
      <c r="A78" t="s">
        <v>494</v>
      </c>
      <c r="B78" t="s">
        <v>495</v>
      </c>
      <c r="C78" t="s">
        <v>15</v>
      </c>
      <c r="D78">
        <v>1</v>
      </c>
      <c r="E78">
        <v>8733.74</v>
      </c>
      <c r="F78">
        <v>10455.16</v>
      </c>
      <c r="G78">
        <v>10455.16</v>
      </c>
      <c r="I78">
        <f t="shared" ca="1" si="2"/>
        <v>1</v>
      </c>
      <c r="J78">
        <f ca="1">SUMIF($A$3:$G$406,A78,$G$3:$G$406)</f>
        <v>10455.16</v>
      </c>
      <c r="K78">
        <f t="shared" si="3"/>
        <v>1</v>
      </c>
    </row>
    <row r="79" spans="1:11" hidden="1" x14ac:dyDescent="0.25">
      <c r="A79">
        <v>98680</v>
      </c>
      <c r="B79" t="s">
        <v>240</v>
      </c>
      <c r="C79" t="s">
        <v>11</v>
      </c>
      <c r="D79">
        <v>65.33</v>
      </c>
      <c r="E79">
        <v>36.46</v>
      </c>
      <c r="F79">
        <v>43.65</v>
      </c>
      <c r="G79">
        <v>2851.65</v>
      </c>
      <c r="I79">
        <f t="shared" ca="1" si="2"/>
        <v>232.25</v>
      </c>
      <c r="J79">
        <f ca="1">SUMIF($A$3:$G$406,A79,$G$3:$G$406)</f>
        <v>10137.709999999999</v>
      </c>
      <c r="K79">
        <f t="shared" si="3"/>
        <v>0</v>
      </c>
    </row>
    <row r="80" spans="1:11" hidden="1" x14ac:dyDescent="0.25">
      <c r="A80">
        <v>98680</v>
      </c>
      <c r="B80" t="s">
        <v>240</v>
      </c>
      <c r="C80" t="s">
        <v>11</v>
      </c>
      <c r="D80">
        <v>98.4</v>
      </c>
      <c r="E80">
        <v>36.46</v>
      </c>
      <c r="F80">
        <v>43.65</v>
      </c>
      <c r="G80">
        <v>4295.16</v>
      </c>
      <c r="I80">
        <f t="shared" ca="1" si="2"/>
        <v>232.25</v>
      </c>
      <c r="J80">
        <f ca="1">SUMIF($A$3:$G$406,A80,$G$3:$G$406)</f>
        <v>10137.709999999999</v>
      </c>
      <c r="K80">
        <f t="shared" si="3"/>
        <v>0</v>
      </c>
    </row>
    <row r="81" spans="1:11" x14ac:dyDescent="0.25">
      <c r="A81">
        <v>98680</v>
      </c>
      <c r="B81" t="s">
        <v>240</v>
      </c>
      <c r="C81" t="s">
        <v>11</v>
      </c>
      <c r="D81">
        <v>68.52</v>
      </c>
      <c r="E81">
        <v>36.46</v>
      </c>
      <c r="F81">
        <v>43.65</v>
      </c>
      <c r="G81">
        <v>2990.9</v>
      </c>
      <c r="I81">
        <f t="shared" ca="1" si="2"/>
        <v>232.25</v>
      </c>
      <c r="J81">
        <f ca="1">SUMIF($A$3:$G$406,A81,$G$3:$G$406)</f>
        <v>10137.709999999999</v>
      </c>
      <c r="K81">
        <f t="shared" si="3"/>
        <v>1</v>
      </c>
    </row>
    <row r="82" spans="1:11" x14ac:dyDescent="0.25">
      <c r="A82">
        <v>91338</v>
      </c>
      <c r="B82" t="s">
        <v>848</v>
      </c>
      <c r="C82" t="s">
        <v>11</v>
      </c>
      <c r="D82">
        <v>12.6</v>
      </c>
      <c r="E82">
        <v>660.68</v>
      </c>
      <c r="F82">
        <v>790.9</v>
      </c>
      <c r="G82">
        <v>9965.34</v>
      </c>
      <c r="I82">
        <f t="shared" ca="1" si="2"/>
        <v>12.6</v>
      </c>
      <c r="J82">
        <f ca="1">SUMIF($A$3:$G$406,A82,$G$3:$G$406)</f>
        <v>9965.34</v>
      </c>
      <c r="K82">
        <f t="shared" si="3"/>
        <v>1</v>
      </c>
    </row>
    <row r="83" spans="1:11" hidden="1" x14ac:dyDescent="0.25">
      <c r="A83">
        <v>101964</v>
      </c>
      <c r="B83" t="s">
        <v>144</v>
      </c>
      <c r="C83" t="s">
        <v>11</v>
      </c>
      <c r="D83">
        <v>1.71</v>
      </c>
      <c r="E83">
        <v>162.46</v>
      </c>
      <c r="F83">
        <v>194.48</v>
      </c>
      <c r="G83">
        <v>332.56</v>
      </c>
      <c r="I83">
        <f t="shared" ca="1" si="2"/>
        <v>50.53</v>
      </c>
      <c r="J83">
        <f ca="1">SUMIF($A$3:$G$406,A83,$G$3:$G$406)</f>
        <v>9827.07</v>
      </c>
      <c r="K83">
        <f t="shared" si="3"/>
        <v>0</v>
      </c>
    </row>
    <row r="84" spans="1:11" x14ac:dyDescent="0.25">
      <c r="A84">
        <v>101964</v>
      </c>
      <c r="B84" t="s">
        <v>144</v>
      </c>
      <c r="C84" t="s">
        <v>11</v>
      </c>
      <c r="D84">
        <v>48.82</v>
      </c>
      <c r="E84">
        <v>162.46</v>
      </c>
      <c r="F84">
        <v>194.48</v>
      </c>
      <c r="G84">
        <v>9494.51</v>
      </c>
      <c r="I84">
        <f t="shared" ca="1" si="2"/>
        <v>50.53</v>
      </c>
      <c r="J84">
        <f ca="1">SUMIF($A$3:$G$406,A84,$G$3:$G$406)</f>
        <v>9827.07</v>
      </c>
      <c r="K84">
        <f t="shared" si="3"/>
        <v>1</v>
      </c>
    </row>
    <row r="85" spans="1:11" x14ac:dyDescent="0.25">
      <c r="A85">
        <v>92541</v>
      </c>
      <c r="B85" t="s">
        <v>194</v>
      </c>
      <c r="C85" t="s">
        <v>11</v>
      </c>
      <c r="D85">
        <v>122.4</v>
      </c>
      <c r="E85">
        <v>63.48</v>
      </c>
      <c r="F85">
        <v>75.989999999999995</v>
      </c>
      <c r="G85">
        <v>9301.18</v>
      </c>
      <c r="I85">
        <f t="shared" ca="1" si="2"/>
        <v>122.4</v>
      </c>
      <c r="J85">
        <f ca="1">SUMIF($A$3:$G$406,A85,$G$3:$G$406)</f>
        <v>9301.18</v>
      </c>
      <c r="K85">
        <f t="shared" si="3"/>
        <v>1</v>
      </c>
    </row>
    <row r="86" spans="1:11" x14ac:dyDescent="0.25">
      <c r="A86" t="s">
        <v>319</v>
      </c>
      <c r="B86" t="s">
        <v>320</v>
      </c>
      <c r="C86" t="s">
        <v>11</v>
      </c>
      <c r="D86">
        <v>11.88</v>
      </c>
      <c r="E86">
        <v>626.96</v>
      </c>
      <c r="F86">
        <v>750.53</v>
      </c>
      <c r="G86">
        <v>8916.2999999999993</v>
      </c>
      <c r="I86">
        <f t="shared" ca="1" si="2"/>
        <v>11.88</v>
      </c>
      <c r="J86">
        <f ca="1">SUMIF($A$3:$G$406,A86,$G$3:$G$406)</f>
        <v>8916.2999999999993</v>
      </c>
      <c r="K86">
        <f t="shared" si="3"/>
        <v>1</v>
      </c>
    </row>
    <row r="87" spans="1:11" x14ac:dyDescent="0.25">
      <c r="A87">
        <v>98101</v>
      </c>
      <c r="B87" t="s">
        <v>562</v>
      </c>
      <c r="C87" t="s">
        <v>15</v>
      </c>
      <c r="D87">
        <v>1</v>
      </c>
      <c r="E87">
        <v>7335.79</v>
      </c>
      <c r="F87">
        <v>8781.67</v>
      </c>
      <c r="G87">
        <v>8781.67</v>
      </c>
      <c r="I87">
        <f t="shared" ca="1" si="2"/>
        <v>1</v>
      </c>
      <c r="J87">
        <f ca="1">SUMIF($A$3:$G$406,A87,$G$3:$G$406)</f>
        <v>8781.67</v>
      </c>
      <c r="K87">
        <f t="shared" si="3"/>
        <v>1</v>
      </c>
    </row>
    <row r="88" spans="1:11" x14ac:dyDescent="0.25">
      <c r="A88" t="s">
        <v>757</v>
      </c>
      <c r="B88" t="s">
        <v>758</v>
      </c>
      <c r="C88" t="s">
        <v>15</v>
      </c>
      <c r="D88">
        <v>2</v>
      </c>
      <c r="E88">
        <v>3592.92</v>
      </c>
      <c r="F88">
        <v>4301.08</v>
      </c>
      <c r="G88">
        <v>8602.16</v>
      </c>
      <c r="I88">
        <f t="shared" ca="1" si="2"/>
        <v>2</v>
      </c>
      <c r="J88">
        <f ca="1">SUMIF($A$3:$G$406,A88,$G$3:$G$406)</f>
        <v>8602.16</v>
      </c>
      <c r="K88">
        <f t="shared" si="3"/>
        <v>1</v>
      </c>
    </row>
    <row r="89" spans="1:11" x14ac:dyDescent="0.25">
      <c r="A89">
        <v>97585</v>
      </c>
      <c r="B89" t="s">
        <v>403</v>
      </c>
      <c r="C89" t="s">
        <v>15</v>
      </c>
      <c r="D89">
        <v>100</v>
      </c>
      <c r="E89">
        <v>70.72</v>
      </c>
      <c r="F89">
        <v>84.66</v>
      </c>
      <c r="G89">
        <v>8466</v>
      </c>
      <c r="I89">
        <f t="shared" ca="1" si="2"/>
        <v>100</v>
      </c>
      <c r="J89">
        <f ca="1">SUMIF($A$3:$G$406,A89,$G$3:$G$406)</f>
        <v>8466</v>
      </c>
      <c r="K89">
        <f t="shared" si="3"/>
        <v>1</v>
      </c>
    </row>
    <row r="90" spans="1:11" hidden="1" x14ac:dyDescent="0.25">
      <c r="A90">
        <v>88497</v>
      </c>
      <c r="B90" t="s">
        <v>343</v>
      </c>
      <c r="C90" t="s">
        <v>11</v>
      </c>
      <c r="D90">
        <v>225.57</v>
      </c>
      <c r="E90">
        <v>12.22</v>
      </c>
      <c r="F90">
        <v>14.63</v>
      </c>
      <c r="G90">
        <v>3300.09</v>
      </c>
      <c r="I90">
        <f t="shared" ca="1" si="2"/>
        <v>566.24</v>
      </c>
      <c r="J90">
        <f ca="1">SUMIF($A$3:$G$406,A90,$G$3:$G$406)</f>
        <v>8284.09</v>
      </c>
      <c r="K90">
        <f t="shared" si="3"/>
        <v>0</v>
      </c>
    </row>
    <row r="91" spans="1:11" hidden="1" x14ac:dyDescent="0.25">
      <c r="A91">
        <v>88497</v>
      </c>
      <c r="B91" t="s">
        <v>343</v>
      </c>
      <c r="C91" t="s">
        <v>11</v>
      </c>
      <c r="D91">
        <v>116.86</v>
      </c>
      <c r="E91">
        <v>12.22</v>
      </c>
      <c r="F91">
        <v>14.63</v>
      </c>
      <c r="G91">
        <v>1709.66</v>
      </c>
      <c r="I91">
        <f t="shared" ca="1" si="2"/>
        <v>566.24</v>
      </c>
      <c r="J91">
        <f ca="1">SUMIF($A$3:$G$406,A91,$G$3:$G$406)</f>
        <v>8284.09</v>
      </c>
      <c r="K91">
        <f t="shared" si="3"/>
        <v>0</v>
      </c>
    </row>
    <row r="92" spans="1:11" x14ac:dyDescent="0.25">
      <c r="A92">
        <v>88497</v>
      </c>
      <c r="B92" t="s">
        <v>343</v>
      </c>
      <c r="C92" t="s">
        <v>11</v>
      </c>
      <c r="D92">
        <v>223.81</v>
      </c>
      <c r="E92">
        <v>12.22</v>
      </c>
      <c r="F92">
        <v>14.63</v>
      </c>
      <c r="G92">
        <v>3274.34</v>
      </c>
      <c r="I92">
        <f t="shared" ca="1" si="2"/>
        <v>566.24</v>
      </c>
      <c r="J92">
        <f ca="1">SUMIF($A$3:$G$406,A92,$G$3:$G$406)</f>
        <v>8284.09</v>
      </c>
      <c r="K92">
        <f t="shared" si="3"/>
        <v>1</v>
      </c>
    </row>
    <row r="93" spans="1:11" hidden="1" x14ac:dyDescent="0.25">
      <c r="A93">
        <v>99059</v>
      </c>
      <c r="B93" t="s">
        <v>28</v>
      </c>
      <c r="C93" t="s">
        <v>29</v>
      </c>
      <c r="D93">
        <v>38.5</v>
      </c>
      <c r="E93">
        <v>43.39</v>
      </c>
      <c r="F93">
        <v>51.94</v>
      </c>
      <c r="G93">
        <v>1999.69</v>
      </c>
      <c r="I93">
        <f t="shared" ca="1" si="2"/>
        <v>157.24</v>
      </c>
      <c r="J93">
        <f ca="1">SUMIF($A$3:$G$406,A93,$G$3:$G$406)</f>
        <v>8167.0499999999993</v>
      </c>
      <c r="K93">
        <f t="shared" si="3"/>
        <v>0</v>
      </c>
    </row>
    <row r="94" spans="1:11" x14ac:dyDescent="0.25">
      <c r="A94">
        <v>99059</v>
      </c>
      <c r="B94" t="s">
        <v>28</v>
      </c>
      <c r="C94" t="s">
        <v>29</v>
      </c>
      <c r="D94">
        <v>118.74</v>
      </c>
      <c r="E94">
        <v>43.39</v>
      </c>
      <c r="F94">
        <v>51.94</v>
      </c>
      <c r="G94">
        <v>6167.36</v>
      </c>
      <c r="I94">
        <f t="shared" ca="1" si="2"/>
        <v>157.24</v>
      </c>
      <c r="J94">
        <f ca="1">SUMIF($A$3:$G$406,A94,$G$3:$G$406)</f>
        <v>8167.0499999999993</v>
      </c>
      <c r="K94">
        <f t="shared" si="3"/>
        <v>1</v>
      </c>
    </row>
    <row r="95" spans="1:11" hidden="1" x14ac:dyDescent="0.25">
      <c r="A95">
        <v>94559</v>
      </c>
      <c r="B95" t="s">
        <v>316</v>
      </c>
      <c r="C95" t="s">
        <v>11</v>
      </c>
      <c r="D95">
        <v>3.8</v>
      </c>
      <c r="E95">
        <v>637.07000000000005</v>
      </c>
      <c r="F95">
        <v>762.64</v>
      </c>
      <c r="G95">
        <v>2898.03</v>
      </c>
      <c r="I95">
        <f t="shared" ca="1" si="2"/>
        <v>10.399999999999999</v>
      </c>
      <c r="J95">
        <f ca="1">SUMIF($A$3:$G$406,A95,$G$3:$G$406)</f>
        <v>7931.4500000000007</v>
      </c>
      <c r="K95">
        <f t="shared" si="3"/>
        <v>0</v>
      </c>
    </row>
    <row r="96" spans="1:11" x14ac:dyDescent="0.25">
      <c r="A96">
        <v>94559</v>
      </c>
      <c r="B96" t="s">
        <v>316</v>
      </c>
      <c r="C96" t="s">
        <v>11</v>
      </c>
      <c r="D96">
        <v>6.6</v>
      </c>
      <c r="E96">
        <v>637.07000000000005</v>
      </c>
      <c r="F96">
        <v>762.64</v>
      </c>
      <c r="G96">
        <v>5033.42</v>
      </c>
      <c r="I96">
        <f t="shared" ca="1" si="2"/>
        <v>10.399999999999999</v>
      </c>
      <c r="J96">
        <f ca="1">SUMIF($A$3:$G$406,A96,$G$3:$G$406)</f>
        <v>7931.4500000000007</v>
      </c>
      <c r="K96">
        <f t="shared" si="3"/>
        <v>1</v>
      </c>
    </row>
    <row r="97" spans="1:11" x14ac:dyDescent="0.25">
      <c r="A97">
        <v>99855</v>
      </c>
      <c r="B97" t="s">
        <v>833</v>
      </c>
      <c r="C97" t="s">
        <v>29</v>
      </c>
      <c r="D97">
        <v>63.7</v>
      </c>
      <c r="E97">
        <v>100.36</v>
      </c>
      <c r="F97">
        <v>120.14</v>
      </c>
      <c r="G97">
        <v>7652.92</v>
      </c>
      <c r="I97">
        <f t="shared" ca="1" si="2"/>
        <v>63.7</v>
      </c>
      <c r="J97">
        <f ca="1">SUMIF($A$3:$G$406,A97,$G$3:$G$406)</f>
        <v>7652.92</v>
      </c>
      <c r="K97">
        <f t="shared" si="3"/>
        <v>1</v>
      </c>
    </row>
    <row r="98" spans="1:11" x14ac:dyDescent="0.25">
      <c r="A98" t="s">
        <v>317</v>
      </c>
      <c r="B98" t="s">
        <v>318</v>
      </c>
      <c r="C98" t="s">
        <v>11</v>
      </c>
      <c r="D98">
        <v>6.6</v>
      </c>
      <c r="E98">
        <v>783.95</v>
      </c>
      <c r="F98">
        <v>938.47</v>
      </c>
      <c r="G98">
        <v>6193.9</v>
      </c>
      <c r="I98">
        <f t="shared" ca="1" si="2"/>
        <v>6.6</v>
      </c>
      <c r="J98">
        <f ca="1">SUMIF($A$3:$G$406,A98,$G$3:$G$406)</f>
        <v>6193.9</v>
      </c>
      <c r="K98">
        <f t="shared" si="3"/>
        <v>1</v>
      </c>
    </row>
    <row r="99" spans="1:11" x14ac:dyDescent="0.25">
      <c r="A99">
        <v>98100</v>
      </c>
      <c r="B99" t="s">
        <v>561</v>
      </c>
      <c r="C99" t="s">
        <v>15</v>
      </c>
      <c r="D99">
        <v>1</v>
      </c>
      <c r="E99">
        <v>4956.6000000000004</v>
      </c>
      <c r="F99">
        <v>5933.55</v>
      </c>
      <c r="G99">
        <v>5933.55</v>
      </c>
      <c r="I99">
        <f t="shared" ca="1" si="2"/>
        <v>1</v>
      </c>
      <c r="J99">
        <f ca="1">SUMIF($A$3:$G$406,A99,$G$3:$G$406)</f>
        <v>5933.55</v>
      </c>
      <c r="K99">
        <f t="shared" si="3"/>
        <v>1</v>
      </c>
    </row>
    <row r="100" spans="1:11" x14ac:dyDescent="0.25">
      <c r="A100">
        <v>94562</v>
      </c>
      <c r="B100" t="s">
        <v>293</v>
      </c>
      <c r="C100" t="s">
        <v>11</v>
      </c>
      <c r="D100">
        <v>7.92</v>
      </c>
      <c r="E100">
        <v>614.35</v>
      </c>
      <c r="F100">
        <v>735.44</v>
      </c>
      <c r="G100">
        <v>5824.68</v>
      </c>
      <c r="I100">
        <f t="shared" ca="1" si="2"/>
        <v>7.92</v>
      </c>
      <c r="J100">
        <f ca="1">SUMIF($A$3:$G$406,A100,$G$3:$G$406)</f>
        <v>5824.68</v>
      </c>
      <c r="K100">
        <f t="shared" si="3"/>
        <v>1</v>
      </c>
    </row>
    <row r="101" spans="1:11" x14ac:dyDescent="0.25">
      <c r="A101" t="s">
        <v>312</v>
      </c>
      <c r="B101" t="s">
        <v>313</v>
      </c>
      <c r="C101" t="s">
        <v>11</v>
      </c>
      <c r="D101">
        <v>22.85</v>
      </c>
      <c r="E101">
        <v>211.86</v>
      </c>
      <c r="F101">
        <v>253.62</v>
      </c>
      <c r="G101">
        <v>5795.22</v>
      </c>
      <c r="I101">
        <f t="shared" ca="1" si="2"/>
        <v>22.85</v>
      </c>
      <c r="J101">
        <f ca="1">SUMIF($A$3:$G$406,A101,$G$3:$G$406)</f>
        <v>5795.22</v>
      </c>
      <c r="K101">
        <f t="shared" si="3"/>
        <v>1</v>
      </c>
    </row>
    <row r="102" spans="1:11" x14ac:dyDescent="0.25">
      <c r="A102">
        <v>92594</v>
      </c>
      <c r="B102" t="s">
        <v>206</v>
      </c>
      <c r="C102" t="s">
        <v>15</v>
      </c>
      <c r="D102">
        <v>3</v>
      </c>
      <c r="E102">
        <v>1600.24</v>
      </c>
      <c r="F102">
        <v>1915.65</v>
      </c>
      <c r="G102">
        <v>5746.95</v>
      </c>
      <c r="I102">
        <f t="shared" ca="1" si="2"/>
        <v>3</v>
      </c>
      <c r="J102">
        <f ca="1">SUMIF($A$3:$G$406,A102,$G$3:$G$406)</f>
        <v>5746.95</v>
      </c>
      <c r="K102">
        <f t="shared" si="3"/>
        <v>1</v>
      </c>
    </row>
    <row r="103" spans="1:11" hidden="1" x14ac:dyDescent="0.25">
      <c r="A103">
        <v>100861</v>
      </c>
      <c r="B103" t="s">
        <v>655</v>
      </c>
      <c r="C103" t="s">
        <v>15</v>
      </c>
      <c r="D103">
        <v>45</v>
      </c>
      <c r="E103">
        <v>29.5</v>
      </c>
      <c r="F103">
        <v>35.31</v>
      </c>
      <c r="G103">
        <v>1588.95</v>
      </c>
      <c r="I103">
        <f t="shared" ca="1" si="2"/>
        <v>153</v>
      </c>
      <c r="J103">
        <f ca="1">SUMIF($A$3:$G$406,A103,$G$3:$G$406)</f>
        <v>5402.43</v>
      </c>
      <c r="K103">
        <f t="shared" si="3"/>
        <v>0</v>
      </c>
    </row>
    <row r="104" spans="1:11" hidden="1" x14ac:dyDescent="0.25">
      <c r="A104">
        <v>100861</v>
      </c>
      <c r="B104" t="s">
        <v>655</v>
      </c>
      <c r="C104" t="s">
        <v>15</v>
      </c>
      <c r="D104">
        <v>6</v>
      </c>
      <c r="E104">
        <v>29.5</v>
      </c>
      <c r="F104">
        <v>35.31</v>
      </c>
      <c r="G104">
        <v>211.86</v>
      </c>
      <c r="I104">
        <f t="shared" ca="1" si="2"/>
        <v>153</v>
      </c>
      <c r="J104">
        <f ca="1">SUMIF($A$3:$G$406,A104,$G$3:$G$406)</f>
        <v>5402.43</v>
      </c>
      <c r="K104">
        <f t="shared" si="3"/>
        <v>0</v>
      </c>
    </row>
    <row r="105" spans="1:11" x14ac:dyDescent="0.25">
      <c r="A105">
        <v>100861</v>
      </c>
      <c r="B105" t="s">
        <v>655</v>
      </c>
      <c r="C105" t="s">
        <v>15</v>
      </c>
      <c r="D105">
        <v>102</v>
      </c>
      <c r="E105">
        <v>29.5</v>
      </c>
      <c r="F105">
        <v>35.31</v>
      </c>
      <c r="G105">
        <v>3601.62</v>
      </c>
      <c r="I105">
        <f t="shared" ca="1" si="2"/>
        <v>153</v>
      </c>
      <c r="J105">
        <f ca="1">SUMIF($A$3:$G$406,A105,$G$3:$G$406)</f>
        <v>5402.43</v>
      </c>
      <c r="K105">
        <f t="shared" si="3"/>
        <v>1</v>
      </c>
    </row>
    <row r="106" spans="1:11" x14ac:dyDescent="0.25">
      <c r="A106" t="s">
        <v>738</v>
      </c>
      <c r="B106" t="s">
        <v>739</v>
      </c>
      <c r="C106" t="s">
        <v>740</v>
      </c>
      <c r="D106">
        <v>1</v>
      </c>
      <c r="E106">
        <v>4506.5</v>
      </c>
      <c r="F106">
        <v>5394.73</v>
      </c>
      <c r="G106">
        <v>5394.73</v>
      </c>
      <c r="I106">
        <f t="shared" ca="1" si="2"/>
        <v>1</v>
      </c>
      <c r="J106">
        <f ca="1">SUMIF($A$3:$G$406,A106,$G$3:$G$406)</f>
        <v>5394.73</v>
      </c>
      <c r="K106">
        <f t="shared" si="3"/>
        <v>1</v>
      </c>
    </row>
    <row r="107" spans="1:11" hidden="1" x14ac:dyDescent="0.25">
      <c r="A107" t="s">
        <v>236</v>
      </c>
      <c r="B107" t="s">
        <v>237</v>
      </c>
      <c r="C107" t="s">
        <v>11</v>
      </c>
      <c r="D107">
        <v>34.229999999999997</v>
      </c>
      <c r="E107">
        <v>38.72</v>
      </c>
      <c r="F107">
        <v>46.35</v>
      </c>
      <c r="G107">
        <v>1586.56</v>
      </c>
      <c r="I107">
        <f t="shared" ca="1" si="2"/>
        <v>113.03</v>
      </c>
      <c r="J107">
        <f ca="1">SUMIF($A$3:$G$406,A107,$G$3:$G$406)</f>
        <v>5238.9400000000005</v>
      </c>
      <c r="K107">
        <f t="shared" si="3"/>
        <v>0</v>
      </c>
    </row>
    <row r="108" spans="1:11" hidden="1" x14ac:dyDescent="0.25">
      <c r="A108" t="s">
        <v>236</v>
      </c>
      <c r="B108" t="s">
        <v>237</v>
      </c>
      <c r="C108" t="s">
        <v>11</v>
      </c>
      <c r="D108">
        <v>39.28</v>
      </c>
      <c r="E108">
        <v>38.72</v>
      </c>
      <c r="F108">
        <v>46.35</v>
      </c>
      <c r="G108">
        <v>1820.63</v>
      </c>
      <c r="I108">
        <f t="shared" ca="1" si="2"/>
        <v>113.03</v>
      </c>
      <c r="J108">
        <f ca="1">SUMIF($A$3:$G$406,A108,$G$3:$G$406)</f>
        <v>5238.9400000000005</v>
      </c>
      <c r="K108">
        <f t="shared" si="3"/>
        <v>0</v>
      </c>
    </row>
    <row r="109" spans="1:11" x14ac:dyDescent="0.25">
      <c r="A109" t="s">
        <v>236</v>
      </c>
      <c r="B109" t="s">
        <v>237</v>
      </c>
      <c r="C109" t="s">
        <v>11</v>
      </c>
      <c r="D109">
        <v>39.520000000000003</v>
      </c>
      <c r="E109">
        <v>38.72</v>
      </c>
      <c r="F109">
        <v>46.35</v>
      </c>
      <c r="G109">
        <v>1831.75</v>
      </c>
      <c r="I109">
        <f t="shared" ca="1" si="2"/>
        <v>113.03</v>
      </c>
      <c r="J109">
        <f ca="1">SUMIF($A$3:$G$406,A109,$G$3:$G$406)</f>
        <v>5238.9400000000005</v>
      </c>
      <c r="K109">
        <f t="shared" si="3"/>
        <v>1</v>
      </c>
    </row>
    <row r="110" spans="1:11" hidden="1" x14ac:dyDescent="0.25">
      <c r="A110">
        <v>87879</v>
      </c>
      <c r="B110" t="s">
        <v>264</v>
      </c>
      <c r="C110" t="s">
        <v>11</v>
      </c>
      <c r="D110">
        <v>422.76</v>
      </c>
      <c r="E110">
        <v>3.32</v>
      </c>
      <c r="F110">
        <v>3.97</v>
      </c>
      <c r="G110">
        <v>1678.36</v>
      </c>
      <c r="I110">
        <f t="shared" ca="1" si="2"/>
        <v>1318.12</v>
      </c>
      <c r="J110">
        <f ca="1">SUMIF($A$3:$G$406,A110,$G$3:$G$406)</f>
        <v>5232.9399999999996</v>
      </c>
      <c r="K110">
        <f t="shared" si="3"/>
        <v>0</v>
      </c>
    </row>
    <row r="111" spans="1:11" hidden="1" x14ac:dyDescent="0.25">
      <c r="A111">
        <v>87879</v>
      </c>
      <c r="B111" t="s">
        <v>264</v>
      </c>
      <c r="C111" t="s">
        <v>11</v>
      </c>
      <c r="D111">
        <v>408.32</v>
      </c>
      <c r="E111">
        <v>3.32</v>
      </c>
      <c r="F111">
        <v>3.97</v>
      </c>
      <c r="G111">
        <v>1621.03</v>
      </c>
      <c r="I111">
        <f t="shared" ca="1" si="2"/>
        <v>1318.12</v>
      </c>
      <c r="J111">
        <f ca="1">SUMIF($A$3:$G$406,A111,$G$3:$G$406)</f>
        <v>5232.9399999999996</v>
      </c>
      <c r="K111">
        <f t="shared" si="3"/>
        <v>0</v>
      </c>
    </row>
    <row r="112" spans="1:11" x14ac:dyDescent="0.25">
      <c r="A112">
        <v>87879</v>
      </c>
      <c r="B112" t="s">
        <v>264</v>
      </c>
      <c r="C112" t="s">
        <v>11</v>
      </c>
      <c r="D112">
        <v>487.04</v>
      </c>
      <c r="E112">
        <v>3.32</v>
      </c>
      <c r="F112">
        <v>3.97</v>
      </c>
      <c r="G112">
        <v>1933.55</v>
      </c>
      <c r="I112">
        <f t="shared" ca="1" si="2"/>
        <v>1318.12</v>
      </c>
      <c r="J112">
        <f ca="1">SUMIF($A$3:$G$406,A112,$G$3:$G$406)</f>
        <v>5232.9399999999996</v>
      </c>
      <c r="K112">
        <f t="shared" si="3"/>
        <v>1</v>
      </c>
    </row>
    <row r="113" spans="1:11" hidden="1" x14ac:dyDescent="0.25">
      <c r="A113">
        <v>102160</v>
      </c>
      <c r="B113" t="s">
        <v>321</v>
      </c>
      <c r="C113" t="s">
        <v>11</v>
      </c>
      <c r="D113">
        <v>8.9600000000000009</v>
      </c>
      <c r="E113">
        <v>166.69</v>
      </c>
      <c r="F113">
        <v>199.54</v>
      </c>
      <c r="G113">
        <v>1787.88</v>
      </c>
      <c r="I113">
        <f t="shared" ca="1" si="2"/>
        <v>26.200000000000003</v>
      </c>
      <c r="J113">
        <f ca="1">SUMIF($A$3:$G$406,A113,$G$3:$G$406)</f>
        <v>5227.9500000000007</v>
      </c>
      <c r="K113">
        <f t="shared" si="3"/>
        <v>0</v>
      </c>
    </row>
    <row r="114" spans="1:11" hidden="1" x14ac:dyDescent="0.25">
      <c r="A114">
        <v>102160</v>
      </c>
      <c r="B114" t="s">
        <v>321</v>
      </c>
      <c r="C114" t="s">
        <v>11</v>
      </c>
      <c r="D114">
        <v>3.8</v>
      </c>
      <c r="E114">
        <v>166.69</v>
      </c>
      <c r="F114">
        <v>199.54</v>
      </c>
      <c r="G114">
        <v>758.25</v>
      </c>
      <c r="I114">
        <f t="shared" ca="1" si="2"/>
        <v>26.200000000000003</v>
      </c>
      <c r="J114">
        <f ca="1">SUMIF($A$3:$G$406,A114,$G$3:$G$406)</f>
        <v>5227.9500000000007</v>
      </c>
      <c r="K114">
        <f t="shared" si="3"/>
        <v>0</v>
      </c>
    </row>
    <row r="115" spans="1:11" x14ac:dyDescent="0.25">
      <c r="A115">
        <v>102160</v>
      </c>
      <c r="B115" t="s">
        <v>321</v>
      </c>
      <c r="C115" t="s">
        <v>11</v>
      </c>
      <c r="D115">
        <v>13.44</v>
      </c>
      <c r="E115">
        <v>166.69</v>
      </c>
      <c r="F115">
        <v>199.54</v>
      </c>
      <c r="G115">
        <v>2681.82</v>
      </c>
      <c r="I115">
        <f t="shared" ca="1" si="2"/>
        <v>26.200000000000003</v>
      </c>
      <c r="J115">
        <f ca="1">SUMIF($A$3:$G$406,A115,$G$3:$G$406)</f>
        <v>5227.9500000000007</v>
      </c>
      <c r="K115">
        <f t="shared" si="3"/>
        <v>1</v>
      </c>
    </row>
    <row r="116" spans="1:11" hidden="1" x14ac:dyDescent="0.25">
      <c r="A116">
        <v>102504</v>
      </c>
      <c r="B116" t="s">
        <v>797</v>
      </c>
      <c r="C116" t="s">
        <v>29</v>
      </c>
      <c r="D116">
        <v>198.02</v>
      </c>
      <c r="E116">
        <v>7.08</v>
      </c>
      <c r="F116">
        <v>8.48</v>
      </c>
      <c r="G116">
        <v>1679.21</v>
      </c>
      <c r="I116">
        <f t="shared" ca="1" si="2"/>
        <v>616.26</v>
      </c>
      <c r="J116">
        <f ca="1">SUMIF($A$3:$G$406,A116,$G$3:$G$406)</f>
        <v>5225.8899999999994</v>
      </c>
      <c r="K116">
        <f t="shared" si="3"/>
        <v>0</v>
      </c>
    </row>
    <row r="117" spans="1:11" x14ac:dyDescent="0.25">
      <c r="A117">
        <v>102504</v>
      </c>
      <c r="B117" t="s">
        <v>797</v>
      </c>
      <c r="C117" t="s">
        <v>29</v>
      </c>
      <c r="D117">
        <v>418.24</v>
      </c>
      <c r="E117">
        <v>7.08</v>
      </c>
      <c r="F117">
        <v>8.48</v>
      </c>
      <c r="G117">
        <v>3546.68</v>
      </c>
      <c r="I117">
        <f t="shared" ca="1" si="2"/>
        <v>616.26</v>
      </c>
      <c r="J117">
        <f ca="1">SUMIF($A$3:$G$406,A117,$G$3:$G$406)</f>
        <v>5225.8899999999994</v>
      </c>
      <c r="K117">
        <f t="shared" si="3"/>
        <v>1</v>
      </c>
    </row>
    <row r="118" spans="1:11" x14ac:dyDescent="0.25">
      <c r="A118">
        <v>102363</v>
      </c>
      <c r="B118" t="s">
        <v>834</v>
      </c>
      <c r="C118" t="s">
        <v>11</v>
      </c>
      <c r="D118">
        <v>25.38</v>
      </c>
      <c r="E118">
        <v>171.66</v>
      </c>
      <c r="F118">
        <v>205.49</v>
      </c>
      <c r="G118">
        <v>5215.34</v>
      </c>
      <c r="I118">
        <f t="shared" ca="1" si="2"/>
        <v>25.38</v>
      </c>
      <c r="J118">
        <f ca="1">SUMIF($A$3:$G$406,A118,$G$3:$G$406)</f>
        <v>5215.34</v>
      </c>
      <c r="K118">
        <f t="shared" si="3"/>
        <v>1</v>
      </c>
    </row>
    <row r="119" spans="1:11" x14ac:dyDescent="0.25">
      <c r="A119" t="s">
        <v>749</v>
      </c>
      <c r="B119" t="s">
        <v>750</v>
      </c>
      <c r="C119" t="s">
        <v>11</v>
      </c>
      <c r="D119">
        <v>282.32</v>
      </c>
      <c r="E119">
        <v>15.36</v>
      </c>
      <c r="F119">
        <v>18.39</v>
      </c>
      <c r="G119">
        <v>5191.8599999999997</v>
      </c>
      <c r="I119">
        <f t="shared" ca="1" si="2"/>
        <v>282.32</v>
      </c>
      <c r="J119">
        <f ca="1">SUMIF($A$3:$G$406,A119,$G$3:$G$406)</f>
        <v>5191.8599999999997</v>
      </c>
      <c r="K119">
        <f t="shared" si="3"/>
        <v>1</v>
      </c>
    </row>
    <row r="120" spans="1:11" x14ac:dyDescent="0.25">
      <c r="A120" t="s">
        <v>743</v>
      </c>
      <c r="B120" t="s">
        <v>744</v>
      </c>
      <c r="C120" t="s">
        <v>11</v>
      </c>
      <c r="D120">
        <v>101.52</v>
      </c>
      <c r="E120">
        <v>42.03</v>
      </c>
      <c r="F120">
        <v>50.31</v>
      </c>
      <c r="G120">
        <v>5107.47</v>
      </c>
      <c r="I120">
        <f t="shared" ca="1" si="2"/>
        <v>101.52</v>
      </c>
      <c r="J120">
        <f ca="1">SUMIF($A$3:$G$406,A120,$G$3:$G$406)</f>
        <v>5107.47</v>
      </c>
      <c r="K120">
        <f t="shared" si="3"/>
        <v>1</v>
      </c>
    </row>
    <row r="121" spans="1:11" x14ac:dyDescent="0.25">
      <c r="A121">
        <v>94201</v>
      </c>
      <c r="B121" t="s">
        <v>188</v>
      </c>
      <c r="C121" t="s">
        <v>11</v>
      </c>
      <c r="D121">
        <v>122.4</v>
      </c>
      <c r="E121">
        <v>33.85</v>
      </c>
      <c r="F121">
        <v>40.520000000000003</v>
      </c>
      <c r="G121">
        <v>4959.6499999999996</v>
      </c>
      <c r="I121">
        <f t="shared" ca="1" si="2"/>
        <v>122.4</v>
      </c>
      <c r="J121">
        <f ca="1">SUMIF($A$3:$G$406,A121,$G$3:$G$406)</f>
        <v>4959.6499999999996</v>
      </c>
      <c r="K121">
        <f t="shared" si="3"/>
        <v>1</v>
      </c>
    </row>
    <row r="122" spans="1:11" hidden="1" x14ac:dyDescent="0.25">
      <c r="A122">
        <v>93358</v>
      </c>
      <c r="B122" t="s">
        <v>114</v>
      </c>
      <c r="C122" t="s">
        <v>34</v>
      </c>
      <c r="D122">
        <v>10.19</v>
      </c>
      <c r="E122">
        <v>60.72</v>
      </c>
      <c r="F122">
        <v>72.69</v>
      </c>
      <c r="G122">
        <v>740.71</v>
      </c>
      <c r="I122">
        <f t="shared" ca="1" si="2"/>
        <v>67.61999999999999</v>
      </c>
      <c r="J122">
        <f ca="1">SUMIF($A$3:$G$406,A122,$G$3:$G$406)</f>
        <v>4915.29</v>
      </c>
      <c r="K122">
        <f t="shared" si="3"/>
        <v>0</v>
      </c>
    </row>
    <row r="123" spans="1:11" hidden="1" x14ac:dyDescent="0.25">
      <c r="A123">
        <v>93358</v>
      </c>
      <c r="B123" t="s">
        <v>114</v>
      </c>
      <c r="C123" t="s">
        <v>34</v>
      </c>
      <c r="D123">
        <v>34.729999999999997</v>
      </c>
      <c r="E123">
        <v>60.72</v>
      </c>
      <c r="F123">
        <v>72.69</v>
      </c>
      <c r="G123">
        <v>2524.52</v>
      </c>
      <c r="I123">
        <f t="shared" ca="1" si="2"/>
        <v>67.61999999999999</v>
      </c>
      <c r="J123">
        <f ca="1">SUMIF($A$3:$G$406,A123,$G$3:$G$406)</f>
        <v>4915.29</v>
      </c>
      <c r="K123">
        <f t="shared" si="3"/>
        <v>0</v>
      </c>
    </row>
    <row r="124" spans="1:11" x14ac:dyDescent="0.25">
      <c r="A124">
        <v>93358</v>
      </c>
      <c r="B124" t="s">
        <v>114</v>
      </c>
      <c r="C124" t="s">
        <v>34</v>
      </c>
      <c r="D124">
        <v>22.7</v>
      </c>
      <c r="E124">
        <v>60.72</v>
      </c>
      <c r="F124">
        <v>72.69</v>
      </c>
      <c r="G124">
        <v>1650.06</v>
      </c>
      <c r="I124">
        <f t="shared" ca="1" si="2"/>
        <v>67.61999999999999</v>
      </c>
      <c r="J124">
        <f ca="1">SUMIF($A$3:$G$406,A124,$G$3:$G$406)</f>
        <v>4915.29</v>
      </c>
      <c r="K124">
        <f t="shared" si="3"/>
        <v>1</v>
      </c>
    </row>
    <row r="125" spans="1:11" x14ac:dyDescent="0.25">
      <c r="A125">
        <v>93212</v>
      </c>
      <c r="B125" t="s">
        <v>847</v>
      </c>
      <c r="C125" t="s">
        <v>11</v>
      </c>
      <c r="D125">
        <v>4.5999999999999996</v>
      </c>
      <c r="E125">
        <v>853.47</v>
      </c>
      <c r="F125">
        <v>1021.69</v>
      </c>
      <c r="G125">
        <v>4699.7700000000004</v>
      </c>
      <c r="I125">
        <f t="shared" ca="1" si="2"/>
        <v>4.5999999999999996</v>
      </c>
      <c r="J125">
        <f ca="1">SUMIF($A$3:$G$406,A125,$G$3:$G$406)</f>
        <v>4699.7700000000004</v>
      </c>
      <c r="K125">
        <f t="shared" si="3"/>
        <v>1</v>
      </c>
    </row>
    <row r="126" spans="1:11" x14ac:dyDescent="0.25">
      <c r="A126">
        <v>93208</v>
      </c>
      <c r="B126" t="s">
        <v>846</v>
      </c>
      <c r="C126" t="s">
        <v>11</v>
      </c>
      <c r="D126">
        <v>5</v>
      </c>
      <c r="E126">
        <v>767.74</v>
      </c>
      <c r="F126">
        <v>919.06</v>
      </c>
      <c r="G126">
        <v>4595.3</v>
      </c>
      <c r="I126">
        <f t="shared" ca="1" si="2"/>
        <v>5</v>
      </c>
      <c r="J126">
        <f ca="1">SUMIF($A$3:$G$406,A126,$G$3:$G$406)</f>
        <v>4595.3</v>
      </c>
      <c r="K126">
        <f t="shared" si="3"/>
        <v>1</v>
      </c>
    </row>
    <row r="127" spans="1:11" x14ac:dyDescent="0.25">
      <c r="A127">
        <v>98557</v>
      </c>
      <c r="B127" t="s">
        <v>780</v>
      </c>
      <c r="C127" t="s">
        <v>11</v>
      </c>
      <c r="D127">
        <v>106.87</v>
      </c>
      <c r="E127">
        <v>35.79</v>
      </c>
      <c r="F127">
        <v>42.84</v>
      </c>
      <c r="G127">
        <v>4578.3100000000004</v>
      </c>
      <c r="I127">
        <f t="shared" ca="1" si="2"/>
        <v>106.87</v>
      </c>
      <c r="J127">
        <f ca="1">SUMIF($A$3:$G$406,A127,$G$3:$G$406)</f>
        <v>4578.3100000000004</v>
      </c>
      <c r="K127">
        <f t="shared" si="3"/>
        <v>1</v>
      </c>
    </row>
    <row r="128" spans="1:11" x14ac:dyDescent="0.25">
      <c r="A128" t="s">
        <v>766</v>
      </c>
      <c r="B128" t="s">
        <v>767</v>
      </c>
      <c r="C128" t="s">
        <v>768</v>
      </c>
      <c r="D128">
        <v>35</v>
      </c>
      <c r="E128">
        <v>104.85</v>
      </c>
      <c r="F128">
        <v>125.52</v>
      </c>
      <c r="G128">
        <v>4393.2</v>
      </c>
      <c r="I128">
        <f t="shared" ca="1" si="2"/>
        <v>35</v>
      </c>
      <c r="J128">
        <f ca="1">SUMIF($A$3:$G$406,A128,$G$3:$G$406)</f>
        <v>4393.2</v>
      </c>
      <c r="K128">
        <f t="shared" si="3"/>
        <v>1</v>
      </c>
    </row>
    <row r="129" spans="1:11" hidden="1" x14ac:dyDescent="0.25">
      <c r="A129">
        <v>89714</v>
      </c>
      <c r="B129" t="s">
        <v>517</v>
      </c>
      <c r="C129" t="s">
        <v>29</v>
      </c>
      <c r="D129">
        <v>3</v>
      </c>
      <c r="E129">
        <v>45.21</v>
      </c>
      <c r="F129">
        <v>54.12</v>
      </c>
      <c r="G129">
        <v>162.36000000000001</v>
      </c>
      <c r="I129">
        <f t="shared" ca="1" si="2"/>
        <v>80.930000000000007</v>
      </c>
      <c r="J129">
        <f ca="1">SUMIF($A$3:$G$406,A129,$G$3:$G$406)</f>
        <v>4379.93</v>
      </c>
      <c r="K129">
        <f t="shared" si="3"/>
        <v>0</v>
      </c>
    </row>
    <row r="130" spans="1:11" hidden="1" x14ac:dyDescent="0.25">
      <c r="A130">
        <v>89714</v>
      </c>
      <c r="B130" t="s">
        <v>517</v>
      </c>
      <c r="C130" t="s">
        <v>29</v>
      </c>
      <c r="D130">
        <v>34.340000000000003</v>
      </c>
      <c r="E130">
        <v>45.21</v>
      </c>
      <c r="F130">
        <v>54.12</v>
      </c>
      <c r="G130">
        <v>1858.48</v>
      </c>
      <c r="I130">
        <f t="shared" ca="1" si="2"/>
        <v>80.930000000000007</v>
      </c>
      <c r="J130">
        <f ca="1">SUMIF($A$3:$G$406,A130,$G$3:$G$406)</f>
        <v>4379.93</v>
      </c>
      <c r="K130">
        <f t="shared" si="3"/>
        <v>0</v>
      </c>
    </row>
    <row r="131" spans="1:11" x14ac:dyDescent="0.25">
      <c r="A131">
        <v>89714</v>
      </c>
      <c r="B131" t="s">
        <v>517</v>
      </c>
      <c r="C131" t="s">
        <v>29</v>
      </c>
      <c r="D131">
        <v>43.59</v>
      </c>
      <c r="E131">
        <v>45.21</v>
      </c>
      <c r="F131">
        <v>54.12</v>
      </c>
      <c r="G131">
        <v>2359.09</v>
      </c>
      <c r="I131">
        <f t="shared" ca="1" si="2"/>
        <v>80.930000000000007</v>
      </c>
      <c r="J131">
        <f ca="1">SUMIF($A$3:$G$406,A131,$G$3:$G$406)</f>
        <v>4379.93</v>
      </c>
      <c r="K131">
        <f t="shared" si="3"/>
        <v>1</v>
      </c>
    </row>
    <row r="132" spans="1:11" x14ac:dyDescent="0.25">
      <c r="A132">
        <v>92544</v>
      </c>
      <c r="B132" t="s">
        <v>195</v>
      </c>
      <c r="C132" t="s">
        <v>11</v>
      </c>
      <c r="D132">
        <v>260.99</v>
      </c>
      <c r="E132">
        <v>13.98</v>
      </c>
      <c r="F132">
        <v>16.739999999999998</v>
      </c>
      <c r="G132">
        <v>4368.97</v>
      </c>
      <c r="I132">
        <f t="shared" ref="I132:I195" ca="1" si="4">SUMIF($A$3:$G$406,A132,$D$3:$D$406)</f>
        <v>260.99</v>
      </c>
      <c r="J132">
        <f ca="1">SUMIF($A$3:$G$406,A132,$G$3:$G$406)</f>
        <v>4368.97</v>
      </c>
      <c r="K132">
        <f t="shared" ref="K132:K195" si="5">IF(A132=A133,0,1)</f>
        <v>1</v>
      </c>
    </row>
    <row r="133" spans="1:11" x14ac:dyDescent="0.25">
      <c r="A133">
        <v>98054</v>
      </c>
      <c r="B133" t="s">
        <v>547</v>
      </c>
      <c r="C133" t="s">
        <v>15</v>
      </c>
      <c r="D133">
        <v>1</v>
      </c>
      <c r="E133">
        <v>3582.98</v>
      </c>
      <c r="F133">
        <v>4289.1899999999996</v>
      </c>
      <c r="G133">
        <v>4289.1899999999996</v>
      </c>
      <c r="I133">
        <f t="shared" ca="1" si="4"/>
        <v>1</v>
      </c>
      <c r="J133">
        <f ca="1">SUMIF($A$3:$G$406,A133,$G$3:$G$406)</f>
        <v>4289.1899999999996</v>
      </c>
      <c r="K133">
        <f t="shared" si="5"/>
        <v>1</v>
      </c>
    </row>
    <row r="134" spans="1:11" hidden="1" x14ac:dyDescent="0.25">
      <c r="A134" t="s">
        <v>533</v>
      </c>
      <c r="B134" t="s">
        <v>534</v>
      </c>
      <c r="C134" t="s">
        <v>15</v>
      </c>
      <c r="D134">
        <v>1</v>
      </c>
      <c r="E134">
        <v>321.51</v>
      </c>
      <c r="F134">
        <v>384.88</v>
      </c>
      <c r="G134">
        <v>384.88</v>
      </c>
      <c r="I134">
        <f t="shared" ca="1" si="4"/>
        <v>11</v>
      </c>
      <c r="J134">
        <f ca="1">SUMIF($A$3:$G$406,A134,$G$3:$G$406)</f>
        <v>4233.68</v>
      </c>
      <c r="K134">
        <f t="shared" si="5"/>
        <v>0</v>
      </c>
    </row>
    <row r="135" spans="1:11" hidden="1" x14ac:dyDescent="0.25">
      <c r="A135" t="s">
        <v>533</v>
      </c>
      <c r="B135" t="s">
        <v>534</v>
      </c>
      <c r="C135" t="s">
        <v>15</v>
      </c>
      <c r="D135">
        <v>2</v>
      </c>
      <c r="E135">
        <v>321.51</v>
      </c>
      <c r="F135">
        <v>384.88</v>
      </c>
      <c r="G135">
        <v>769.76</v>
      </c>
      <c r="I135">
        <f t="shared" ca="1" si="4"/>
        <v>11</v>
      </c>
      <c r="J135">
        <f ca="1">SUMIF($A$3:$G$406,A135,$G$3:$G$406)</f>
        <v>4233.68</v>
      </c>
      <c r="K135">
        <f t="shared" si="5"/>
        <v>0</v>
      </c>
    </row>
    <row r="136" spans="1:11" x14ac:dyDescent="0.25">
      <c r="A136" t="s">
        <v>533</v>
      </c>
      <c r="B136" t="s">
        <v>534</v>
      </c>
      <c r="C136" t="s">
        <v>15</v>
      </c>
      <c r="D136">
        <v>8</v>
      </c>
      <c r="E136">
        <v>321.51</v>
      </c>
      <c r="F136">
        <v>384.88</v>
      </c>
      <c r="G136">
        <v>3079.04</v>
      </c>
      <c r="I136">
        <f t="shared" ca="1" si="4"/>
        <v>11</v>
      </c>
      <c r="J136">
        <f ca="1">SUMIF($A$3:$G$406,A136,$G$3:$G$406)</f>
        <v>4233.68</v>
      </c>
      <c r="K136">
        <f t="shared" si="5"/>
        <v>1</v>
      </c>
    </row>
    <row r="137" spans="1:11" x14ac:dyDescent="0.25">
      <c r="A137">
        <v>86931</v>
      </c>
      <c r="B137" t="s">
        <v>694</v>
      </c>
      <c r="C137" t="s">
        <v>15</v>
      </c>
      <c r="D137">
        <v>9</v>
      </c>
      <c r="E137">
        <v>389.58</v>
      </c>
      <c r="F137">
        <v>466.37</v>
      </c>
      <c r="G137">
        <v>4197.33</v>
      </c>
      <c r="I137">
        <f t="shared" ca="1" si="4"/>
        <v>9</v>
      </c>
      <c r="J137">
        <f ca="1">SUMIF($A$3:$G$406,A137,$G$3:$G$406)</f>
        <v>4197.33</v>
      </c>
      <c r="K137">
        <f t="shared" si="5"/>
        <v>1</v>
      </c>
    </row>
    <row r="138" spans="1:11" hidden="1" x14ac:dyDescent="0.25">
      <c r="A138">
        <v>100868</v>
      </c>
      <c r="B138" t="s">
        <v>837</v>
      </c>
      <c r="C138" t="s">
        <v>15</v>
      </c>
      <c r="D138">
        <v>10</v>
      </c>
      <c r="E138">
        <v>246.09</v>
      </c>
      <c r="F138">
        <v>294.58999999999997</v>
      </c>
      <c r="G138">
        <v>2945.9</v>
      </c>
      <c r="I138">
        <f t="shared" ca="1" si="4"/>
        <v>14</v>
      </c>
      <c r="J138">
        <f ca="1">SUMIF($A$3:$G$406,A138,$G$3:$G$406)</f>
        <v>4124.26</v>
      </c>
      <c r="K138">
        <f t="shared" si="5"/>
        <v>0</v>
      </c>
    </row>
    <row r="139" spans="1:11" x14ac:dyDescent="0.25">
      <c r="A139">
        <v>100868</v>
      </c>
      <c r="B139" t="s">
        <v>837</v>
      </c>
      <c r="C139" t="s">
        <v>15</v>
      </c>
      <c r="D139">
        <v>4</v>
      </c>
      <c r="E139">
        <v>246.09</v>
      </c>
      <c r="F139">
        <v>294.58999999999997</v>
      </c>
      <c r="G139">
        <v>1178.3599999999999</v>
      </c>
      <c r="I139">
        <f t="shared" ca="1" si="4"/>
        <v>14</v>
      </c>
      <c r="J139">
        <f ca="1">SUMIF($A$3:$G$406,A139,$G$3:$G$406)</f>
        <v>4124.26</v>
      </c>
      <c r="K139">
        <f t="shared" si="5"/>
        <v>1</v>
      </c>
    </row>
    <row r="140" spans="1:11" x14ac:dyDescent="0.25">
      <c r="A140">
        <v>93210</v>
      </c>
      <c r="B140" t="s">
        <v>26</v>
      </c>
      <c r="C140" t="s">
        <v>11</v>
      </c>
      <c r="D140">
        <v>6</v>
      </c>
      <c r="E140">
        <v>533.82000000000005</v>
      </c>
      <c r="F140">
        <v>639.04</v>
      </c>
      <c r="G140">
        <v>3834.24</v>
      </c>
      <c r="I140">
        <f t="shared" ca="1" si="4"/>
        <v>6</v>
      </c>
      <c r="J140">
        <f ca="1">SUMIF($A$3:$G$406,A140,$G$3:$G$406)</f>
        <v>3834.24</v>
      </c>
      <c r="K140">
        <f t="shared" si="5"/>
        <v>1</v>
      </c>
    </row>
    <row r="141" spans="1:11" hidden="1" x14ac:dyDescent="0.25">
      <c r="A141">
        <v>96995</v>
      </c>
      <c r="B141" t="s">
        <v>117</v>
      </c>
      <c r="C141" t="s">
        <v>34</v>
      </c>
      <c r="D141">
        <v>10.53</v>
      </c>
      <c r="E141">
        <v>48.81</v>
      </c>
      <c r="F141">
        <v>58.43</v>
      </c>
      <c r="G141">
        <v>615.27</v>
      </c>
      <c r="I141">
        <f t="shared" ca="1" si="4"/>
        <v>68.58</v>
      </c>
      <c r="J141">
        <f ca="1">SUMIF($A$3:$G$406,A141,$G$3:$G$406)</f>
        <v>3738.7400000000002</v>
      </c>
      <c r="K141">
        <f t="shared" si="5"/>
        <v>0</v>
      </c>
    </row>
    <row r="142" spans="1:11" hidden="1" x14ac:dyDescent="0.25">
      <c r="A142">
        <v>96995</v>
      </c>
      <c r="B142" t="s">
        <v>117</v>
      </c>
      <c r="C142" t="s">
        <v>34</v>
      </c>
      <c r="D142">
        <v>39.36</v>
      </c>
      <c r="E142">
        <v>48.81</v>
      </c>
      <c r="F142">
        <v>58.43</v>
      </c>
      <c r="G142">
        <v>2299.8000000000002</v>
      </c>
      <c r="I142">
        <f t="shared" ca="1" si="4"/>
        <v>68.58</v>
      </c>
      <c r="J142">
        <f ca="1">SUMIF($A$3:$G$406,A142,$G$3:$G$406)</f>
        <v>3738.7400000000002</v>
      </c>
      <c r="K142">
        <f t="shared" si="5"/>
        <v>0</v>
      </c>
    </row>
    <row r="143" spans="1:11" x14ac:dyDescent="0.25">
      <c r="A143">
        <v>96995</v>
      </c>
      <c r="B143" t="s">
        <v>117</v>
      </c>
      <c r="C143" t="s">
        <v>34</v>
      </c>
      <c r="D143">
        <v>18.690000000000001</v>
      </c>
      <c r="E143">
        <v>36.81</v>
      </c>
      <c r="F143">
        <v>44.07</v>
      </c>
      <c r="G143">
        <v>823.67</v>
      </c>
      <c r="I143">
        <f t="shared" ca="1" si="4"/>
        <v>68.58</v>
      </c>
      <c r="J143">
        <f ca="1">SUMIF($A$3:$G$406,A143,$G$3:$G$406)</f>
        <v>3738.7400000000002</v>
      </c>
      <c r="K143">
        <f t="shared" si="5"/>
        <v>1</v>
      </c>
    </row>
    <row r="144" spans="1:11" x14ac:dyDescent="0.25">
      <c r="A144" t="s">
        <v>849</v>
      </c>
      <c r="B144" t="s">
        <v>850</v>
      </c>
      <c r="C144" t="s">
        <v>11</v>
      </c>
      <c r="D144">
        <v>8.16</v>
      </c>
      <c r="E144">
        <v>371.49</v>
      </c>
      <c r="F144">
        <v>444.71</v>
      </c>
      <c r="G144">
        <v>3628.83</v>
      </c>
      <c r="I144">
        <f t="shared" ca="1" si="4"/>
        <v>8.16</v>
      </c>
      <c r="J144">
        <f ca="1">SUMIF($A$3:$G$406,A144,$G$3:$G$406)</f>
        <v>3628.83</v>
      </c>
      <c r="K144">
        <f t="shared" si="5"/>
        <v>1</v>
      </c>
    </row>
    <row r="145" spans="1:11" x14ac:dyDescent="0.25">
      <c r="A145">
        <v>86936</v>
      </c>
      <c r="B145" t="s">
        <v>690</v>
      </c>
      <c r="C145" t="s">
        <v>15</v>
      </c>
      <c r="D145">
        <v>10</v>
      </c>
      <c r="E145">
        <v>302.2</v>
      </c>
      <c r="F145">
        <v>361.76</v>
      </c>
      <c r="G145">
        <v>3617.6</v>
      </c>
      <c r="I145">
        <f t="shared" ca="1" si="4"/>
        <v>10</v>
      </c>
      <c r="J145">
        <f ca="1">SUMIF($A$3:$G$406,A145,$G$3:$G$406)</f>
        <v>3617.6</v>
      </c>
      <c r="K145">
        <f t="shared" si="5"/>
        <v>1</v>
      </c>
    </row>
    <row r="146" spans="1:11" x14ac:dyDescent="0.25">
      <c r="A146" t="s">
        <v>671</v>
      </c>
      <c r="B146" t="s">
        <v>672</v>
      </c>
      <c r="C146" t="s">
        <v>15</v>
      </c>
      <c r="D146">
        <v>3</v>
      </c>
      <c r="E146">
        <v>1007.22</v>
      </c>
      <c r="F146">
        <v>1205.74</v>
      </c>
      <c r="G146">
        <v>3617.22</v>
      </c>
      <c r="I146">
        <f t="shared" ca="1" si="4"/>
        <v>3</v>
      </c>
      <c r="J146">
        <f ca="1">SUMIF($A$3:$G$406,A146,$G$3:$G$406)</f>
        <v>3617.22</v>
      </c>
      <c r="K146">
        <f t="shared" si="5"/>
        <v>1</v>
      </c>
    </row>
    <row r="147" spans="1:11" hidden="1" x14ac:dyDescent="0.25">
      <c r="A147">
        <v>93197</v>
      </c>
      <c r="B147" t="s">
        <v>168</v>
      </c>
      <c r="C147" t="s">
        <v>29</v>
      </c>
      <c r="D147">
        <v>32.299999999999997</v>
      </c>
      <c r="E147">
        <v>78.430000000000007</v>
      </c>
      <c r="F147">
        <v>93.89</v>
      </c>
      <c r="G147">
        <v>3032.65</v>
      </c>
      <c r="I147">
        <f t="shared" ca="1" si="4"/>
        <v>38.299999999999997</v>
      </c>
      <c r="J147">
        <f ca="1">SUMIF($A$3:$G$406,A147,$G$3:$G$406)</f>
        <v>3595.9900000000002</v>
      </c>
      <c r="K147">
        <f t="shared" si="5"/>
        <v>0</v>
      </c>
    </row>
    <row r="148" spans="1:11" x14ac:dyDescent="0.25">
      <c r="A148">
        <v>93197</v>
      </c>
      <c r="B148" t="s">
        <v>168</v>
      </c>
      <c r="C148" t="s">
        <v>29</v>
      </c>
      <c r="D148">
        <v>6</v>
      </c>
      <c r="E148">
        <v>78.430000000000007</v>
      </c>
      <c r="F148">
        <v>93.89</v>
      </c>
      <c r="G148">
        <v>563.34</v>
      </c>
      <c r="I148">
        <f t="shared" ca="1" si="4"/>
        <v>38.299999999999997</v>
      </c>
      <c r="J148">
        <f ca="1">SUMIF($A$3:$G$406,A148,$G$3:$G$406)</f>
        <v>3595.9900000000002</v>
      </c>
      <c r="K148">
        <f t="shared" si="5"/>
        <v>1</v>
      </c>
    </row>
    <row r="149" spans="1:11" hidden="1" x14ac:dyDescent="0.25">
      <c r="A149">
        <v>86937</v>
      </c>
      <c r="B149" t="s">
        <v>691</v>
      </c>
      <c r="C149" t="s">
        <v>15</v>
      </c>
      <c r="D149">
        <v>3</v>
      </c>
      <c r="E149">
        <v>161.43</v>
      </c>
      <c r="F149">
        <v>193.25</v>
      </c>
      <c r="G149">
        <v>579.75</v>
      </c>
      <c r="I149">
        <f t="shared" ca="1" si="4"/>
        <v>18</v>
      </c>
      <c r="J149">
        <f ca="1">SUMIF($A$3:$G$406,A149,$G$3:$G$406)</f>
        <v>3478.5</v>
      </c>
      <c r="K149">
        <f t="shared" si="5"/>
        <v>0</v>
      </c>
    </row>
    <row r="150" spans="1:11" hidden="1" x14ac:dyDescent="0.25">
      <c r="A150">
        <v>86937</v>
      </c>
      <c r="B150" t="s">
        <v>691</v>
      </c>
      <c r="C150" t="s">
        <v>15</v>
      </c>
      <c r="D150">
        <v>6</v>
      </c>
      <c r="E150">
        <v>161.43</v>
      </c>
      <c r="F150">
        <v>193.25</v>
      </c>
      <c r="G150">
        <v>1159.5</v>
      </c>
      <c r="I150">
        <f t="shared" ca="1" si="4"/>
        <v>18</v>
      </c>
      <c r="J150">
        <f ca="1">SUMIF($A$3:$G$406,A150,$G$3:$G$406)</f>
        <v>3478.5</v>
      </c>
      <c r="K150">
        <f t="shared" si="5"/>
        <v>0</v>
      </c>
    </row>
    <row r="151" spans="1:11" x14ac:dyDescent="0.25">
      <c r="A151">
        <v>86937</v>
      </c>
      <c r="B151" t="s">
        <v>691</v>
      </c>
      <c r="C151" t="s">
        <v>15</v>
      </c>
      <c r="D151">
        <v>9</v>
      </c>
      <c r="E151">
        <v>161.43</v>
      </c>
      <c r="F151">
        <v>193.25</v>
      </c>
      <c r="G151">
        <v>1739.25</v>
      </c>
      <c r="I151">
        <f t="shared" ca="1" si="4"/>
        <v>18</v>
      </c>
      <c r="J151">
        <f ca="1">SUMIF($A$3:$G$406,A151,$G$3:$G$406)</f>
        <v>3478.5</v>
      </c>
      <c r="K151">
        <f t="shared" si="5"/>
        <v>1</v>
      </c>
    </row>
    <row r="152" spans="1:11" x14ac:dyDescent="0.25">
      <c r="A152" t="s">
        <v>741</v>
      </c>
      <c r="B152" t="s">
        <v>742</v>
      </c>
      <c r="C152" t="s">
        <v>740</v>
      </c>
      <c r="D152">
        <v>1</v>
      </c>
      <c r="E152">
        <v>2735.84</v>
      </c>
      <c r="F152">
        <v>3275.07</v>
      </c>
      <c r="G152">
        <v>3275.07</v>
      </c>
      <c r="I152">
        <f t="shared" ca="1" si="4"/>
        <v>1</v>
      </c>
      <c r="J152">
        <f ca="1">SUMIF($A$3:$G$406,A152,$G$3:$G$406)</f>
        <v>3275.07</v>
      </c>
      <c r="K152">
        <f t="shared" si="5"/>
        <v>1</v>
      </c>
    </row>
    <row r="153" spans="1:11" x14ac:dyDescent="0.25">
      <c r="A153">
        <v>92419</v>
      </c>
      <c r="B153" t="s">
        <v>785</v>
      </c>
      <c r="C153" t="s">
        <v>11</v>
      </c>
      <c r="D153">
        <v>48</v>
      </c>
      <c r="E153">
        <v>56.25</v>
      </c>
      <c r="F153">
        <v>67.34</v>
      </c>
      <c r="G153">
        <v>3232.32</v>
      </c>
      <c r="I153">
        <f t="shared" ca="1" si="4"/>
        <v>48</v>
      </c>
      <c r="J153">
        <f ca="1">SUMIF($A$3:$G$406,A153,$G$3:$G$406)</f>
        <v>3232.32</v>
      </c>
      <c r="K153">
        <f t="shared" si="5"/>
        <v>1</v>
      </c>
    </row>
    <row r="154" spans="1:11" hidden="1" x14ac:dyDescent="0.25">
      <c r="A154">
        <v>95471</v>
      </c>
      <c r="B154" t="s">
        <v>697</v>
      </c>
      <c r="C154" t="s">
        <v>15</v>
      </c>
      <c r="D154">
        <v>3</v>
      </c>
      <c r="E154">
        <v>669.05</v>
      </c>
      <c r="F154">
        <v>800.92</v>
      </c>
      <c r="G154">
        <v>2402.7600000000002</v>
      </c>
      <c r="I154">
        <f t="shared" ca="1" si="4"/>
        <v>4</v>
      </c>
      <c r="J154">
        <f ca="1">SUMIF($A$3:$G$406,A154,$G$3:$G$406)</f>
        <v>3203.6800000000003</v>
      </c>
      <c r="K154">
        <f t="shared" si="5"/>
        <v>0</v>
      </c>
    </row>
    <row r="155" spans="1:11" x14ac:dyDescent="0.25">
      <c r="A155">
        <v>95471</v>
      </c>
      <c r="B155" t="s">
        <v>697</v>
      </c>
      <c r="C155" t="s">
        <v>15</v>
      </c>
      <c r="D155">
        <v>1</v>
      </c>
      <c r="E155">
        <v>669.05</v>
      </c>
      <c r="F155">
        <v>800.92</v>
      </c>
      <c r="G155">
        <v>800.92</v>
      </c>
      <c r="I155">
        <f t="shared" ca="1" si="4"/>
        <v>4</v>
      </c>
      <c r="J155">
        <f ca="1">SUMIF($A$3:$G$406,A155,$G$3:$G$406)</f>
        <v>3203.6800000000003</v>
      </c>
      <c r="K155">
        <f t="shared" si="5"/>
        <v>1</v>
      </c>
    </row>
    <row r="156" spans="1:11" x14ac:dyDescent="0.25">
      <c r="A156">
        <v>98533</v>
      </c>
      <c r="B156" t="s">
        <v>21</v>
      </c>
      <c r="C156" t="s">
        <v>15</v>
      </c>
      <c r="D156">
        <v>12</v>
      </c>
      <c r="E156">
        <v>221.25</v>
      </c>
      <c r="F156">
        <v>264.86</v>
      </c>
      <c r="G156">
        <v>3178.32</v>
      </c>
      <c r="I156">
        <f t="shared" ca="1" si="4"/>
        <v>12</v>
      </c>
      <c r="J156">
        <f ca="1">SUMIF($A$3:$G$406,A156,$G$3:$G$406)</f>
        <v>3178.32</v>
      </c>
      <c r="K156">
        <f t="shared" si="5"/>
        <v>1</v>
      </c>
    </row>
    <row r="157" spans="1:11" hidden="1" x14ac:dyDescent="0.25">
      <c r="A157" t="s">
        <v>56</v>
      </c>
      <c r="B157" t="s">
        <v>57</v>
      </c>
      <c r="C157" t="s">
        <v>11</v>
      </c>
      <c r="D157">
        <v>66</v>
      </c>
      <c r="E157">
        <v>22.54</v>
      </c>
      <c r="F157">
        <v>26.98</v>
      </c>
      <c r="G157">
        <v>1780.68</v>
      </c>
      <c r="I157">
        <f t="shared" ca="1" si="4"/>
        <v>112.16</v>
      </c>
      <c r="J157">
        <f ca="1">SUMIF($A$3:$G$406,A157,$G$3:$G$406)</f>
        <v>3026.08</v>
      </c>
      <c r="K157">
        <f t="shared" si="5"/>
        <v>0</v>
      </c>
    </row>
    <row r="158" spans="1:11" x14ac:dyDescent="0.25">
      <c r="A158" t="s">
        <v>56</v>
      </c>
      <c r="B158" t="s">
        <v>57</v>
      </c>
      <c r="C158" t="s">
        <v>11</v>
      </c>
      <c r="D158">
        <v>46.16</v>
      </c>
      <c r="E158">
        <v>22.54</v>
      </c>
      <c r="F158">
        <v>26.98</v>
      </c>
      <c r="G158">
        <v>1245.4000000000001</v>
      </c>
      <c r="I158">
        <f t="shared" ca="1" si="4"/>
        <v>112.16</v>
      </c>
      <c r="J158">
        <f ca="1">SUMIF($A$3:$G$406,A158,$G$3:$G$406)</f>
        <v>3026.08</v>
      </c>
      <c r="K158">
        <f t="shared" si="5"/>
        <v>1</v>
      </c>
    </row>
    <row r="159" spans="1:11" hidden="1" x14ac:dyDescent="0.25">
      <c r="A159">
        <v>100875</v>
      </c>
      <c r="B159" t="s">
        <v>838</v>
      </c>
      <c r="C159" t="s">
        <v>15</v>
      </c>
      <c r="D159">
        <v>2</v>
      </c>
      <c r="E159">
        <v>830.73</v>
      </c>
      <c r="F159">
        <v>994.47</v>
      </c>
      <c r="G159">
        <v>1988.94</v>
      </c>
      <c r="I159">
        <f t="shared" ca="1" si="4"/>
        <v>3</v>
      </c>
      <c r="J159">
        <f ca="1">SUMIF($A$3:$G$406,A159,$G$3:$G$406)</f>
        <v>2983.41</v>
      </c>
      <c r="K159">
        <f t="shared" si="5"/>
        <v>0</v>
      </c>
    </row>
    <row r="160" spans="1:11" x14ac:dyDescent="0.25">
      <c r="A160">
        <v>100875</v>
      </c>
      <c r="B160" t="s">
        <v>838</v>
      </c>
      <c r="C160" t="s">
        <v>15</v>
      </c>
      <c r="D160">
        <v>1</v>
      </c>
      <c r="E160">
        <v>830.73</v>
      </c>
      <c r="F160">
        <v>994.47</v>
      </c>
      <c r="G160">
        <v>994.47</v>
      </c>
      <c r="I160">
        <f t="shared" ca="1" si="4"/>
        <v>3</v>
      </c>
      <c r="J160">
        <f ca="1">SUMIF($A$3:$G$406,A160,$G$3:$G$406)</f>
        <v>2983.41</v>
      </c>
      <c r="K160">
        <f t="shared" si="5"/>
        <v>1</v>
      </c>
    </row>
    <row r="161" spans="1:11" hidden="1" x14ac:dyDescent="0.25">
      <c r="A161">
        <v>89449</v>
      </c>
      <c r="B161" t="s">
        <v>446</v>
      </c>
      <c r="C161" t="s">
        <v>29</v>
      </c>
      <c r="D161">
        <v>63</v>
      </c>
      <c r="E161">
        <v>17.12</v>
      </c>
      <c r="F161">
        <v>20.49</v>
      </c>
      <c r="G161">
        <v>1290.8699999999999</v>
      </c>
      <c r="I161">
        <f t="shared" ca="1" si="4"/>
        <v>145.22</v>
      </c>
      <c r="J161">
        <f ca="1">SUMIF($A$3:$G$406,A161,$G$3:$G$406)</f>
        <v>2975.56</v>
      </c>
      <c r="K161">
        <f t="shared" si="5"/>
        <v>0</v>
      </c>
    </row>
    <row r="162" spans="1:11" x14ac:dyDescent="0.25">
      <c r="A162">
        <v>89449</v>
      </c>
      <c r="B162" t="s">
        <v>446</v>
      </c>
      <c r="C162" t="s">
        <v>29</v>
      </c>
      <c r="D162">
        <v>82.22</v>
      </c>
      <c r="E162">
        <v>17.12</v>
      </c>
      <c r="F162">
        <v>20.49</v>
      </c>
      <c r="G162">
        <v>1684.69</v>
      </c>
      <c r="I162">
        <f t="shared" ca="1" si="4"/>
        <v>145.22</v>
      </c>
      <c r="J162">
        <f ca="1">SUMIF($A$3:$G$406,A162,$G$3:$G$406)</f>
        <v>2975.56</v>
      </c>
      <c r="K162">
        <f t="shared" si="5"/>
        <v>1</v>
      </c>
    </row>
    <row r="163" spans="1:11" x14ac:dyDescent="0.25">
      <c r="A163">
        <v>97586</v>
      </c>
      <c r="B163" t="s">
        <v>404</v>
      </c>
      <c r="C163" t="s">
        <v>15</v>
      </c>
      <c r="D163">
        <v>25</v>
      </c>
      <c r="E163">
        <v>95.48</v>
      </c>
      <c r="F163">
        <v>114.3</v>
      </c>
      <c r="G163">
        <v>2857.5</v>
      </c>
      <c r="I163">
        <f t="shared" ca="1" si="4"/>
        <v>25</v>
      </c>
      <c r="J163">
        <f ca="1">SUMIF($A$3:$G$406,A163,$G$3:$G$406)</f>
        <v>2857.5</v>
      </c>
      <c r="K163">
        <f t="shared" si="5"/>
        <v>1</v>
      </c>
    </row>
    <row r="164" spans="1:11" hidden="1" x14ac:dyDescent="0.25">
      <c r="A164" t="s">
        <v>651</v>
      </c>
      <c r="B164" t="s">
        <v>652</v>
      </c>
      <c r="C164" t="s">
        <v>11</v>
      </c>
      <c r="D164">
        <v>7.04</v>
      </c>
      <c r="E164">
        <v>245.81</v>
      </c>
      <c r="F164">
        <v>294.26</v>
      </c>
      <c r="G164">
        <v>2071.59</v>
      </c>
      <c r="I164">
        <f t="shared" ca="1" si="4"/>
        <v>9.68</v>
      </c>
      <c r="J164">
        <f ca="1">SUMIF($A$3:$G$406,A164,$G$3:$G$406)</f>
        <v>2848.44</v>
      </c>
      <c r="K164">
        <f t="shared" si="5"/>
        <v>0</v>
      </c>
    </row>
    <row r="165" spans="1:11" x14ac:dyDescent="0.25">
      <c r="A165" t="s">
        <v>651</v>
      </c>
      <c r="B165" t="s">
        <v>652</v>
      </c>
      <c r="C165" t="s">
        <v>11</v>
      </c>
      <c r="D165">
        <v>2.64</v>
      </c>
      <c r="E165">
        <v>245.81</v>
      </c>
      <c r="F165">
        <v>294.26</v>
      </c>
      <c r="G165">
        <v>776.85</v>
      </c>
      <c r="I165">
        <f t="shared" ca="1" si="4"/>
        <v>9.68</v>
      </c>
      <c r="J165">
        <f ca="1">SUMIF($A$3:$G$406,A165,$G$3:$G$406)</f>
        <v>2848.44</v>
      </c>
      <c r="K165">
        <f t="shared" si="5"/>
        <v>1</v>
      </c>
    </row>
    <row r="166" spans="1:11" hidden="1" x14ac:dyDescent="0.25">
      <c r="A166">
        <v>89712</v>
      </c>
      <c r="B166" t="s">
        <v>515</v>
      </c>
      <c r="C166" t="s">
        <v>29</v>
      </c>
      <c r="D166">
        <v>17.84</v>
      </c>
      <c r="E166">
        <v>23.25</v>
      </c>
      <c r="F166">
        <v>27.83</v>
      </c>
      <c r="G166">
        <v>496.49</v>
      </c>
      <c r="I166">
        <f t="shared" ca="1" si="4"/>
        <v>97.22</v>
      </c>
      <c r="J166">
        <f ca="1">SUMIF($A$3:$G$406,A166,$G$3:$G$406)</f>
        <v>2705.63</v>
      </c>
      <c r="K166">
        <f t="shared" si="5"/>
        <v>0</v>
      </c>
    </row>
    <row r="167" spans="1:11" hidden="1" x14ac:dyDescent="0.25">
      <c r="A167">
        <v>89712</v>
      </c>
      <c r="B167" t="s">
        <v>515</v>
      </c>
      <c r="C167" t="s">
        <v>29</v>
      </c>
      <c r="D167">
        <v>36.64</v>
      </c>
      <c r="E167">
        <v>23.25</v>
      </c>
      <c r="F167">
        <v>27.83</v>
      </c>
      <c r="G167">
        <v>1019.69</v>
      </c>
      <c r="I167">
        <f t="shared" ca="1" si="4"/>
        <v>97.22</v>
      </c>
      <c r="J167">
        <f ca="1">SUMIF($A$3:$G$406,A167,$G$3:$G$406)</f>
        <v>2705.63</v>
      </c>
      <c r="K167">
        <f t="shared" si="5"/>
        <v>0</v>
      </c>
    </row>
    <row r="168" spans="1:11" x14ac:dyDescent="0.25">
      <c r="A168">
        <v>89712</v>
      </c>
      <c r="B168" t="s">
        <v>515</v>
      </c>
      <c r="C168" t="s">
        <v>29</v>
      </c>
      <c r="D168">
        <v>42.74</v>
      </c>
      <c r="E168">
        <v>23.25</v>
      </c>
      <c r="F168">
        <v>27.83</v>
      </c>
      <c r="G168">
        <v>1189.45</v>
      </c>
      <c r="I168">
        <f t="shared" ca="1" si="4"/>
        <v>97.22</v>
      </c>
      <c r="J168">
        <f ca="1">SUMIF($A$3:$G$406,A168,$G$3:$G$406)</f>
        <v>2705.63</v>
      </c>
      <c r="K168">
        <f t="shared" si="5"/>
        <v>1</v>
      </c>
    </row>
    <row r="169" spans="1:11" x14ac:dyDescent="0.25">
      <c r="A169">
        <v>98053</v>
      </c>
      <c r="B169" t="s">
        <v>556</v>
      </c>
      <c r="C169" t="s">
        <v>15</v>
      </c>
      <c r="D169">
        <v>1</v>
      </c>
      <c r="E169">
        <v>2224.8200000000002</v>
      </c>
      <c r="F169">
        <v>2663.33</v>
      </c>
      <c r="G169">
        <v>2663.33</v>
      </c>
      <c r="I169">
        <f t="shared" ca="1" si="4"/>
        <v>1</v>
      </c>
      <c r="J169">
        <f ca="1">SUMIF($A$3:$G$406,A169,$G$3:$G$406)</f>
        <v>2663.33</v>
      </c>
      <c r="K169">
        <f t="shared" si="5"/>
        <v>1</v>
      </c>
    </row>
    <row r="170" spans="1:11" x14ac:dyDescent="0.25">
      <c r="A170">
        <v>98094</v>
      </c>
      <c r="B170" t="s">
        <v>559</v>
      </c>
      <c r="C170" t="s">
        <v>15</v>
      </c>
      <c r="D170">
        <v>1</v>
      </c>
      <c r="E170">
        <v>2205.54</v>
      </c>
      <c r="F170">
        <v>2640.25</v>
      </c>
      <c r="G170">
        <v>2640.25</v>
      </c>
      <c r="I170">
        <f t="shared" ca="1" si="4"/>
        <v>1</v>
      </c>
      <c r="J170">
        <f ca="1">SUMIF($A$3:$G$406,A170,$G$3:$G$406)</f>
        <v>2640.25</v>
      </c>
      <c r="K170">
        <f t="shared" si="5"/>
        <v>1</v>
      </c>
    </row>
    <row r="171" spans="1:11" x14ac:dyDescent="0.25">
      <c r="A171">
        <v>97912</v>
      </c>
      <c r="B171" t="s">
        <v>860</v>
      </c>
      <c r="C171" t="s">
        <v>861</v>
      </c>
      <c r="D171">
        <v>842.7</v>
      </c>
      <c r="E171">
        <v>2.59</v>
      </c>
      <c r="F171">
        <v>3.1</v>
      </c>
      <c r="G171">
        <v>2612.37</v>
      </c>
      <c r="I171">
        <f t="shared" ca="1" si="4"/>
        <v>842.7</v>
      </c>
      <c r="J171">
        <f ca="1">SUMIF($A$3:$G$406,A171,$G$3:$G$406)</f>
        <v>2612.37</v>
      </c>
      <c r="K171">
        <f t="shared" si="5"/>
        <v>1</v>
      </c>
    </row>
    <row r="172" spans="1:11" x14ac:dyDescent="0.25">
      <c r="A172" t="s">
        <v>769</v>
      </c>
      <c r="B172" t="s">
        <v>770</v>
      </c>
      <c r="C172" t="s">
        <v>768</v>
      </c>
      <c r="D172">
        <v>20</v>
      </c>
      <c r="E172">
        <v>104.85</v>
      </c>
      <c r="F172">
        <v>125.52</v>
      </c>
      <c r="G172">
        <v>2510.4</v>
      </c>
      <c r="I172">
        <f t="shared" ca="1" si="4"/>
        <v>20</v>
      </c>
      <c r="J172">
        <f ca="1">SUMIF($A$3:$G$406,A172,$G$3:$G$406)</f>
        <v>2510.4</v>
      </c>
      <c r="K172">
        <f t="shared" si="5"/>
        <v>1</v>
      </c>
    </row>
    <row r="173" spans="1:11" hidden="1" x14ac:dyDescent="0.25">
      <c r="A173">
        <v>86915</v>
      </c>
      <c r="B173" t="s">
        <v>709</v>
      </c>
      <c r="C173" t="s">
        <v>15</v>
      </c>
      <c r="D173">
        <v>3</v>
      </c>
      <c r="E173">
        <v>96.74</v>
      </c>
      <c r="F173">
        <v>115.81</v>
      </c>
      <c r="G173">
        <v>347.43</v>
      </c>
      <c r="I173">
        <f t="shared" ca="1" si="4"/>
        <v>21</v>
      </c>
      <c r="J173">
        <f ca="1">SUMIF($A$3:$G$406,A173,$G$3:$G$406)</f>
        <v>2432.0100000000002</v>
      </c>
      <c r="K173">
        <f t="shared" si="5"/>
        <v>0</v>
      </c>
    </row>
    <row r="174" spans="1:11" hidden="1" x14ac:dyDescent="0.25">
      <c r="A174">
        <v>86915</v>
      </c>
      <c r="B174" t="s">
        <v>709</v>
      </c>
      <c r="C174" t="s">
        <v>15</v>
      </c>
      <c r="D174">
        <v>8</v>
      </c>
      <c r="E174">
        <v>96.74</v>
      </c>
      <c r="F174">
        <v>115.81</v>
      </c>
      <c r="G174">
        <v>926.48</v>
      </c>
      <c r="I174">
        <f t="shared" ca="1" si="4"/>
        <v>21</v>
      </c>
      <c r="J174">
        <f ca="1">SUMIF($A$3:$G$406,A174,$G$3:$G$406)</f>
        <v>2432.0100000000002</v>
      </c>
      <c r="K174">
        <f t="shared" si="5"/>
        <v>0</v>
      </c>
    </row>
    <row r="175" spans="1:11" x14ac:dyDescent="0.25">
      <c r="A175">
        <v>86915</v>
      </c>
      <c r="B175" t="s">
        <v>709</v>
      </c>
      <c r="C175" t="s">
        <v>15</v>
      </c>
      <c r="D175">
        <v>10</v>
      </c>
      <c r="E175">
        <v>96.74</v>
      </c>
      <c r="F175">
        <v>115.81</v>
      </c>
      <c r="G175">
        <v>1158.0999999999999</v>
      </c>
      <c r="I175">
        <f t="shared" ca="1" si="4"/>
        <v>21</v>
      </c>
      <c r="J175">
        <f ca="1">SUMIF($A$3:$G$406,A175,$G$3:$G$406)</f>
        <v>2432.0100000000002</v>
      </c>
      <c r="K175">
        <f t="shared" si="5"/>
        <v>1</v>
      </c>
    </row>
    <row r="176" spans="1:11" x14ac:dyDescent="0.25">
      <c r="A176" t="s">
        <v>857</v>
      </c>
      <c r="B176" t="s">
        <v>858</v>
      </c>
      <c r="C176" t="s">
        <v>15</v>
      </c>
      <c r="D176">
        <v>1</v>
      </c>
      <c r="E176">
        <v>1971.36</v>
      </c>
      <c r="F176">
        <v>2359.92</v>
      </c>
      <c r="G176">
        <v>2359.92</v>
      </c>
      <c r="I176">
        <f t="shared" ca="1" si="4"/>
        <v>1</v>
      </c>
      <c r="J176">
        <f ca="1">SUMIF($A$3:$G$406,A176,$G$3:$G$406)</f>
        <v>2359.92</v>
      </c>
      <c r="K176">
        <f t="shared" si="5"/>
        <v>1</v>
      </c>
    </row>
    <row r="177" spans="1:11" x14ac:dyDescent="0.25">
      <c r="A177">
        <v>90406</v>
      </c>
      <c r="B177" t="s">
        <v>793</v>
      </c>
      <c r="C177" t="s">
        <v>11</v>
      </c>
      <c r="D177">
        <v>52.65</v>
      </c>
      <c r="E177">
        <v>36.79</v>
      </c>
      <c r="F177">
        <v>44.04</v>
      </c>
      <c r="G177">
        <v>2318.71</v>
      </c>
      <c r="I177">
        <f t="shared" ca="1" si="4"/>
        <v>52.65</v>
      </c>
      <c r="J177">
        <f ca="1">SUMIF($A$3:$G$406,A177,$G$3:$G$406)</f>
        <v>2318.71</v>
      </c>
      <c r="K177">
        <f t="shared" si="5"/>
        <v>1</v>
      </c>
    </row>
    <row r="178" spans="1:11" hidden="1" x14ac:dyDescent="0.25">
      <c r="A178">
        <v>89356</v>
      </c>
      <c r="B178" t="s">
        <v>439</v>
      </c>
      <c r="C178" t="s">
        <v>29</v>
      </c>
      <c r="D178">
        <v>30.63</v>
      </c>
      <c r="E178">
        <v>17.190000000000001</v>
      </c>
      <c r="F178">
        <v>20.58</v>
      </c>
      <c r="G178">
        <v>630.37</v>
      </c>
      <c r="I178">
        <f t="shared" ca="1" si="4"/>
        <v>108.58999999999999</v>
      </c>
      <c r="J178">
        <f ca="1">SUMIF($A$3:$G$406,A178,$G$3:$G$406)</f>
        <v>2234.79</v>
      </c>
      <c r="K178">
        <f t="shared" si="5"/>
        <v>0</v>
      </c>
    </row>
    <row r="179" spans="1:11" x14ac:dyDescent="0.25">
      <c r="A179">
        <v>89356</v>
      </c>
      <c r="B179" t="s">
        <v>439</v>
      </c>
      <c r="C179" t="s">
        <v>29</v>
      </c>
      <c r="D179">
        <v>77.959999999999994</v>
      </c>
      <c r="E179">
        <v>17.190000000000001</v>
      </c>
      <c r="F179">
        <v>20.58</v>
      </c>
      <c r="G179">
        <v>1604.42</v>
      </c>
      <c r="I179">
        <f t="shared" ca="1" si="4"/>
        <v>108.58999999999999</v>
      </c>
      <c r="J179">
        <f ca="1">SUMIF($A$3:$G$406,A179,$G$3:$G$406)</f>
        <v>2234.79</v>
      </c>
      <c r="K179">
        <f t="shared" si="5"/>
        <v>1</v>
      </c>
    </row>
    <row r="180" spans="1:11" x14ac:dyDescent="0.25">
      <c r="A180" t="s">
        <v>299</v>
      </c>
      <c r="B180" t="s">
        <v>300</v>
      </c>
      <c r="C180" t="s">
        <v>11</v>
      </c>
      <c r="D180">
        <v>2.1</v>
      </c>
      <c r="E180">
        <v>882</v>
      </c>
      <c r="F180">
        <v>1055.8399999999999</v>
      </c>
      <c r="G180">
        <v>2217.2600000000002</v>
      </c>
      <c r="I180">
        <f t="shared" ca="1" si="4"/>
        <v>2.1</v>
      </c>
      <c r="J180">
        <f ca="1">SUMIF($A$3:$G$406,A180,$G$3:$G$406)</f>
        <v>2217.2600000000002</v>
      </c>
      <c r="K180">
        <f t="shared" si="5"/>
        <v>1</v>
      </c>
    </row>
    <row r="181" spans="1:11" x14ac:dyDescent="0.25">
      <c r="A181">
        <v>93137</v>
      </c>
      <c r="B181" t="s">
        <v>416</v>
      </c>
      <c r="C181" t="s">
        <v>15</v>
      </c>
      <c r="D181">
        <v>13</v>
      </c>
      <c r="E181">
        <v>138.51</v>
      </c>
      <c r="F181">
        <v>165.81</v>
      </c>
      <c r="G181">
        <v>2155.5300000000002</v>
      </c>
      <c r="I181">
        <f t="shared" ca="1" si="4"/>
        <v>13</v>
      </c>
      <c r="J181">
        <f ca="1">SUMIF($A$3:$G$406,A181,$G$3:$G$406)</f>
        <v>2155.5300000000002</v>
      </c>
      <c r="K181">
        <f t="shared" si="5"/>
        <v>1</v>
      </c>
    </row>
    <row r="182" spans="1:11" x14ac:dyDescent="0.25">
      <c r="A182">
        <v>93141</v>
      </c>
      <c r="B182" t="s">
        <v>417</v>
      </c>
      <c r="C182" t="s">
        <v>15</v>
      </c>
      <c r="D182">
        <v>12</v>
      </c>
      <c r="E182">
        <v>144.66999999999999</v>
      </c>
      <c r="F182">
        <v>173.18</v>
      </c>
      <c r="G182">
        <v>2078.16</v>
      </c>
      <c r="I182">
        <f t="shared" ca="1" si="4"/>
        <v>12</v>
      </c>
      <c r="J182">
        <f ca="1">SUMIF($A$3:$G$406,A182,$G$3:$G$406)</f>
        <v>2078.16</v>
      </c>
      <c r="K182">
        <f t="shared" si="5"/>
        <v>1</v>
      </c>
    </row>
    <row r="183" spans="1:11" x14ac:dyDescent="0.25">
      <c r="A183">
        <v>98052</v>
      </c>
      <c r="B183" t="s">
        <v>546</v>
      </c>
      <c r="C183" t="s">
        <v>15</v>
      </c>
      <c r="D183">
        <v>1</v>
      </c>
      <c r="E183">
        <v>1627.64</v>
      </c>
      <c r="F183">
        <v>1948.45</v>
      </c>
      <c r="G183">
        <v>1948.45</v>
      </c>
      <c r="I183">
        <f t="shared" ca="1" si="4"/>
        <v>1</v>
      </c>
      <c r="J183">
        <f ca="1">SUMIF($A$3:$G$406,A183,$G$3:$G$406)</f>
        <v>1948.45</v>
      </c>
      <c r="K183">
        <f t="shared" si="5"/>
        <v>1</v>
      </c>
    </row>
    <row r="184" spans="1:11" hidden="1" x14ac:dyDescent="0.25">
      <c r="A184">
        <v>89357</v>
      </c>
      <c r="B184" t="s">
        <v>443</v>
      </c>
      <c r="C184" t="s">
        <v>29</v>
      </c>
      <c r="D184">
        <v>6.3</v>
      </c>
      <c r="E184">
        <v>25.05</v>
      </c>
      <c r="F184">
        <v>29.99</v>
      </c>
      <c r="G184">
        <v>188.94</v>
      </c>
      <c r="I184">
        <f t="shared" ca="1" si="4"/>
        <v>64.16</v>
      </c>
      <c r="J184">
        <f ca="1">SUMIF($A$3:$G$406,A184,$G$3:$G$406)</f>
        <v>1924.16</v>
      </c>
      <c r="K184">
        <f t="shared" si="5"/>
        <v>0</v>
      </c>
    </row>
    <row r="185" spans="1:11" x14ac:dyDescent="0.25">
      <c r="A185">
        <v>89357</v>
      </c>
      <c r="B185" t="s">
        <v>443</v>
      </c>
      <c r="C185" t="s">
        <v>29</v>
      </c>
      <c r="D185">
        <v>57.86</v>
      </c>
      <c r="E185">
        <v>25.05</v>
      </c>
      <c r="F185">
        <v>29.99</v>
      </c>
      <c r="G185">
        <v>1735.22</v>
      </c>
      <c r="I185">
        <f t="shared" ca="1" si="4"/>
        <v>64.16</v>
      </c>
      <c r="J185">
        <f ca="1">SUMIF($A$3:$G$406,A185,$G$3:$G$406)</f>
        <v>1924.16</v>
      </c>
      <c r="K185">
        <f t="shared" si="5"/>
        <v>1</v>
      </c>
    </row>
    <row r="186" spans="1:11" x14ac:dyDescent="0.25">
      <c r="A186">
        <v>94227</v>
      </c>
      <c r="B186" t="s">
        <v>193</v>
      </c>
      <c r="C186" t="s">
        <v>29</v>
      </c>
      <c r="D186">
        <v>27.2</v>
      </c>
      <c r="E186">
        <v>57.17</v>
      </c>
      <c r="F186">
        <v>68.44</v>
      </c>
      <c r="G186">
        <v>1861.57</v>
      </c>
      <c r="I186">
        <f t="shared" ca="1" si="4"/>
        <v>27.2</v>
      </c>
      <c r="J186">
        <f ca="1">SUMIF($A$3:$G$406,A186,$G$3:$G$406)</f>
        <v>1861.57</v>
      </c>
      <c r="K186">
        <f t="shared" si="5"/>
        <v>1</v>
      </c>
    </row>
    <row r="187" spans="1:11" hidden="1" x14ac:dyDescent="0.25">
      <c r="A187" t="s">
        <v>232</v>
      </c>
      <c r="B187" t="s">
        <v>233</v>
      </c>
      <c r="C187" t="s">
        <v>11</v>
      </c>
      <c r="D187">
        <v>8.74</v>
      </c>
      <c r="E187">
        <v>50.23</v>
      </c>
      <c r="F187">
        <v>60.13</v>
      </c>
      <c r="G187">
        <v>525.54</v>
      </c>
      <c r="I187">
        <f t="shared" ca="1" si="4"/>
        <v>30.869999999999997</v>
      </c>
      <c r="J187">
        <f ca="1">SUMIF($A$3:$G$406,A187,$G$3:$G$406)</f>
        <v>1856.2199999999998</v>
      </c>
      <c r="K187">
        <f t="shared" si="5"/>
        <v>0</v>
      </c>
    </row>
    <row r="188" spans="1:11" hidden="1" x14ac:dyDescent="0.25">
      <c r="A188" t="s">
        <v>232</v>
      </c>
      <c r="B188" t="s">
        <v>233</v>
      </c>
      <c r="C188" t="s">
        <v>11</v>
      </c>
      <c r="D188">
        <v>13.53</v>
      </c>
      <c r="E188">
        <v>50.23</v>
      </c>
      <c r="F188">
        <v>60.13</v>
      </c>
      <c r="G188">
        <v>813.56</v>
      </c>
      <c r="I188">
        <f t="shared" ca="1" si="4"/>
        <v>30.869999999999997</v>
      </c>
      <c r="J188">
        <f ca="1">SUMIF($A$3:$G$406,A188,$G$3:$G$406)</f>
        <v>1856.2199999999998</v>
      </c>
      <c r="K188">
        <f t="shared" si="5"/>
        <v>0</v>
      </c>
    </row>
    <row r="189" spans="1:11" x14ac:dyDescent="0.25">
      <c r="A189" t="s">
        <v>232</v>
      </c>
      <c r="B189" t="s">
        <v>233</v>
      </c>
      <c r="C189" t="s">
        <v>11</v>
      </c>
      <c r="D189">
        <v>8.6</v>
      </c>
      <c r="E189">
        <v>50.23</v>
      </c>
      <c r="F189">
        <v>60.13</v>
      </c>
      <c r="G189">
        <v>517.12</v>
      </c>
      <c r="I189">
        <f t="shared" ca="1" si="4"/>
        <v>30.869999999999997</v>
      </c>
      <c r="J189">
        <f ca="1">SUMIF($A$3:$G$406,A189,$G$3:$G$406)</f>
        <v>1856.2199999999998</v>
      </c>
      <c r="K189">
        <f t="shared" si="5"/>
        <v>1</v>
      </c>
    </row>
    <row r="190" spans="1:11" x14ac:dyDescent="0.25">
      <c r="A190" t="s">
        <v>490</v>
      </c>
      <c r="B190" t="s">
        <v>491</v>
      </c>
      <c r="C190" t="s">
        <v>15</v>
      </c>
      <c r="D190">
        <v>1</v>
      </c>
      <c r="E190">
        <v>1500.1</v>
      </c>
      <c r="F190">
        <v>1795.77</v>
      </c>
      <c r="G190">
        <v>1795.77</v>
      </c>
      <c r="I190">
        <f t="shared" ca="1" si="4"/>
        <v>1</v>
      </c>
      <c r="J190">
        <f ca="1">SUMIF($A$3:$G$406,A190,$G$3:$G$406)</f>
        <v>1795.77</v>
      </c>
      <c r="K190">
        <f t="shared" si="5"/>
        <v>1</v>
      </c>
    </row>
    <row r="191" spans="1:11" x14ac:dyDescent="0.25">
      <c r="A191">
        <v>89591</v>
      </c>
      <c r="B191" t="s">
        <v>829</v>
      </c>
      <c r="C191" t="s">
        <v>15</v>
      </c>
      <c r="D191">
        <v>16</v>
      </c>
      <c r="E191">
        <v>93.22</v>
      </c>
      <c r="F191">
        <v>111.59</v>
      </c>
      <c r="G191">
        <v>1785.44</v>
      </c>
      <c r="I191">
        <f t="shared" ca="1" si="4"/>
        <v>16</v>
      </c>
      <c r="J191">
        <f ca="1">SUMIF($A$3:$G$406,A191,$G$3:$G$406)</f>
        <v>1785.44</v>
      </c>
      <c r="K191">
        <f t="shared" si="5"/>
        <v>1</v>
      </c>
    </row>
    <row r="192" spans="1:11" x14ac:dyDescent="0.25">
      <c r="A192">
        <v>97650</v>
      </c>
      <c r="B192" t="s">
        <v>98</v>
      </c>
      <c r="C192" t="s">
        <v>11</v>
      </c>
      <c r="D192">
        <v>260.99</v>
      </c>
      <c r="E192">
        <v>5.59</v>
      </c>
      <c r="F192">
        <v>6.69</v>
      </c>
      <c r="G192">
        <v>1746.02</v>
      </c>
      <c r="I192">
        <f t="shared" ca="1" si="4"/>
        <v>260.99</v>
      </c>
      <c r="J192">
        <f ca="1">SUMIF($A$3:$G$406,A192,$G$3:$G$406)</f>
        <v>1746.02</v>
      </c>
      <c r="K192">
        <f t="shared" si="5"/>
        <v>1</v>
      </c>
    </row>
    <row r="193" spans="1:11" x14ac:dyDescent="0.25">
      <c r="A193">
        <v>94963</v>
      </c>
      <c r="B193" t="s">
        <v>783</v>
      </c>
      <c r="C193" t="s">
        <v>34</v>
      </c>
      <c r="D193">
        <v>4</v>
      </c>
      <c r="E193">
        <v>353.01</v>
      </c>
      <c r="F193">
        <v>422.59</v>
      </c>
      <c r="G193">
        <v>1690.36</v>
      </c>
      <c r="I193">
        <f t="shared" ca="1" si="4"/>
        <v>4</v>
      </c>
      <c r="J193">
        <f ca="1">SUMIF($A$3:$G$406,A193,$G$3:$G$406)</f>
        <v>1690.36</v>
      </c>
      <c r="K193">
        <f t="shared" si="5"/>
        <v>1</v>
      </c>
    </row>
    <row r="194" spans="1:11" hidden="1" x14ac:dyDescent="0.25">
      <c r="A194">
        <v>89713</v>
      </c>
      <c r="B194" t="s">
        <v>516</v>
      </c>
      <c r="C194" t="s">
        <v>29</v>
      </c>
      <c r="D194">
        <v>13.38</v>
      </c>
      <c r="E194">
        <v>35.42</v>
      </c>
      <c r="F194">
        <v>42.4</v>
      </c>
      <c r="G194">
        <v>567.30999999999995</v>
      </c>
      <c r="I194">
        <f t="shared" ca="1" si="4"/>
        <v>39.79</v>
      </c>
      <c r="J194">
        <f ca="1">SUMIF($A$3:$G$406,A194,$G$3:$G$406)</f>
        <v>1687.1</v>
      </c>
      <c r="K194">
        <f t="shared" si="5"/>
        <v>0</v>
      </c>
    </row>
    <row r="195" spans="1:11" hidden="1" x14ac:dyDescent="0.25">
      <c r="A195">
        <v>89713</v>
      </c>
      <c r="B195" t="s">
        <v>516</v>
      </c>
      <c r="C195" t="s">
        <v>29</v>
      </c>
      <c r="D195">
        <v>5.12</v>
      </c>
      <c r="E195">
        <v>35.42</v>
      </c>
      <c r="F195">
        <v>42.4</v>
      </c>
      <c r="G195">
        <v>217.09</v>
      </c>
      <c r="I195">
        <f t="shared" ca="1" si="4"/>
        <v>39.79</v>
      </c>
      <c r="J195">
        <f ca="1">SUMIF($A$3:$G$406,A195,$G$3:$G$406)</f>
        <v>1687.1</v>
      </c>
      <c r="K195">
        <f t="shared" si="5"/>
        <v>0</v>
      </c>
    </row>
    <row r="196" spans="1:11" x14ac:dyDescent="0.25">
      <c r="A196">
        <v>89713</v>
      </c>
      <c r="B196" t="s">
        <v>516</v>
      </c>
      <c r="C196" t="s">
        <v>29</v>
      </c>
      <c r="D196">
        <v>21.29</v>
      </c>
      <c r="E196">
        <v>35.42</v>
      </c>
      <c r="F196">
        <v>42.4</v>
      </c>
      <c r="G196">
        <v>902.7</v>
      </c>
      <c r="I196">
        <f t="shared" ref="I196:I259" ca="1" si="6">SUMIF($A$3:$G$406,A196,$D$3:$D$406)</f>
        <v>39.79</v>
      </c>
      <c r="J196">
        <f ca="1">SUMIF($A$3:$G$406,A196,$G$3:$G$406)</f>
        <v>1687.1</v>
      </c>
      <c r="K196">
        <f t="shared" ref="K196:K259" si="7">IF(A196=A197,0,1)</f>
        <v>1</v>
      </c>
    </row>
    <row r="197" spans="1:11" x14ac:dyDescent="0.25">
      <c r="A197" t="s">
        <v>839</v>
      </c>
      <c r="B197" t="s">
        <v>840</v>
      </c>
      <c r="C197" t="s">
        <v>11</v>
      </c>
      <c r="D197">
        <v>4.5</v>
      </c>
      <c r="E197">
        <v>311.69</v>
      </c>
      <c r="F197">
        <v>373.12</v>
      </c>
      <c r="G197">
        <v>1679.04</v>
      </c>
      <c r="I197">
        <f t="shared" ca="1" si="6"/>
        <v>4.5</v>
      </c>
      <c r="J197">
        <f ca="1">SUMIF($A$3:$G$406,A197,$G$3:$G$406)</f>
        <v>1679.04</v>
      </c>
      <c r="K197">
        <f t="shared" si="7"/>
        <v>1</v>
      </c>
    </row>
    <row r="198" spans="1:11" hidden="1" x14ac:dyDescent="0.25">
      <c r="A198">
        <v>86909</v>
      </c>
      <c r="B198" t="s">
        <v>705</v>
      </c>
      <c r="C198" t="s">
        <v>15</v>
      </c>
      <c r="D198">
        <v>2</v>
      </c>
      <c r="E198">
        <v>114.68</v>
      </c>
      <c r="F198">
        <v>137.28</v>
      </c>
      <c r="G198">
        <v>274.56</v>
      </c>
      <c r="I198">
        <f t="shared" ca="1" si="6"/>
        <v>12</v>
      </c>
      <c r="J198">
        <f ca="1">SUMIF($A$3:$G$406,A198,$G$3:$G$406)</f>
        <v>1647.36</v>
      </c>
      <c r="K198">
        <f t="shared" si="7"/>
        <v>0</v>
      </c>
    </row>
    <row r="199" spans="1:11" x14ac:dyDescent="0.25">
      <c r="A199">
        <v>86909</v>
      </c>
      <c r="B199" t="s">
        <v>705</v>
      </c>
      <c r="C199" t="s">
        <v>15</v>
      </c>
      <c r="D199">
        <v>10</v>
      </c>
      <c r="E199">
        <v>114.68</v>
      </c>
      <c r="F199">
        <v>137.28</v>
      </c>
      <c r="G199">
        <v>1372.8</v>
      </c>
      <c r="I199">
        <f t="shared" ca="1" si="6"/>
        <v>12</v>
      </c>
      <c r="J199">
        <f ca="1">SUMIF($A$3:$G$406,A199,$G$3:$G$406)</f>
        <v>1647.36</v>
      </c>
      <c r="K199">
        <f t="shared" si="7"/>
        <v>1</v>
      </c>
    </row>
    <row r="200" spans="1:11" x14ac:dyDescent="0.25">
      <c r="A200">
        <v>95472</v>
      </c>
      <c r="B200" t="s">
        <v>698</v>
      </c>
      <c r="C200" t="s">
        <v>15</v>
      </c>
      <c r="D200">
        <v>2</v>
      </c>
      <c r="E200">
        <v>676.03</v>
      </c>
      <c r="F200">
        <v>809.28</v>
      </c>
      <c r="G200">
        <v>1618.56</v>
      </c>
      <c r="I200">
        <f t="shared" ca="1" si="6"/>
        <v>2</v>
      </c>
      <c r="J200">
        <f ca="1">SUMIF($A$3:$G$406,A200,$G$3:$G$406)</f>
        <v>1618.56</v>
      </c>
      <c r="K200">
        <f t="shared" si="7"/>
        <v>1</v>
      </c>
    </row>
    <row r="201" spans="1:11" hidden="1" x14ac:dyDescent="0.25">
      <c r="A201">
        <v>100874</v>
      </c>
      <c r="B201" t="s">
        <v>796</v>
      </c>
      <c r="C201" t="s">
        <v>15</v>
      </c>
      <c r="D201">
        <v>4</v>
      </c>
      <c r="E201">
        <v>220.01</v>
      </c>
      <c r="F201">
        <v>263.37</v>
      </c>
      <c r="G201">
        <v>1053.48</v>
      </c>
      <c r="I201">
        <f t="shared" ca="1" si="6"/>
        <v>6</v>
      </c>
      <c r="J201">
        <f ca="1">SUMIF($A$3:$G$406,A201,$G$3:$G$406)</f>
        <v>1580.22</v>
      </c>
      <c r="K201">
        <f t="shared" si="7"/>
        <v>0</v>
      </c>
    </row>
    <row r="202" spans="1:11" x14ac:dyDescent="0.25">
      <c r="A202">
        <v>100874</v>
      </c>
      <c r="B202" t="s">
        <v>796</v>
      </c>
      <c r="C202" t="s">
        <v>15</v>
      </c>
      <c r="D202">
        <v>2</v>
      </c>
      <c r="E202">
        <v>220.01</v>
      </c>
      <c r="F202">
        <v>263.37</v>
      </c>
      <c r="G202">
        <v>526.74</v>
      </c>
      <c r="I202">
        <f t="shared" ca="1" si="6"/>
        <v>6</v>
      </c>
      <c r="J202">
        <f ca="1">SUMIF($A$3:$G$406,A202,$G$3:$G$406)</f>
        <v>1580.22</v>
      </c>
      <c r="K202">
        <f t="shared" si="7"/>
        <v>1</v>
      </c>
    </row>
    <row r="203" spans="1:11" x14ac:dyDescent="0.25">
      <c r="A203" t="s">
        <v>295</v>
      </c>
      <c r="B203" t="s">
        <v>296</v>
      </c>
      <c r="C203" t="s">
        <v>11</v>
      </c>
      <c r="D203">
        <v>2.2999999999999998</v>
      </c>
      <c r="E203">
        <v>564.6</v>
      </c>
      <c r="F203">
        <v>675.88</v>
      </c>
      <c r="G203">
        <v>1554.52</v>
      </c>
      <c r="I203">
        <f t="shared" ca="1" si="6"/>
        <v>2.2999999999999998</v>
      </c>
      <c r="J203">
        <f ca="1">SUMIF($A$3:$G$406,A203,$G$3:$G$406)</f>
        <v>1554.52</v>
      </c>
      <c r="K203">
        <f t="shared" si="7"/>
        <v>1</v>
      </c>
    </row>
    <row r="204" spans="1:11" x14ac:dyDescent="0.25">
      <c r="A204">
        <v>93142</v>
      </c>
      <c r="B204" t="s">
        <v>418</v>
      </c>
      <c r="C204" t="s">
        <v>15</v>
      </c>
      <c r="D204">
        <v>8</v>
      </c>
      <c r="E204">
        <v>161.1</v>
      </c>
      <c r="F204">
        <v>192.85</v>
      </c>
      <c r="G204">
        <v>1542.8</v>
      </c>
      <c r="I204">
        <f t="shared" ca="1" si="6"/>
        <v>8</v>
      </c>
      <c r="J204">
        <f ca="1">SUMIF($A$3:$G$406,A204,$G$3:$G$406)</f>
        <v>1542.8</v>
      </c>
      <c r="K204">
        <f t="shared" si="7"/>
        <v>1</v>
      </c>
    </row>
    <row r="205" spans="1:11" hidden="1" x14ac:dyDescent="0.25">
      <c r="A205">
        <v>89711</v>
      </c>
      <c r="B205" t="s">
        <v>514</v>
      </c>
      <c r="C205" t="s">
        <v>29</v>
      </c>
      <c r="D205">
        <v>27.01</v>
      </c>
      <c r="E205">
        <v>15.38</v>
      </c>
      <c r="F205">
        <v>18.41</v>
      </c>
      <c r="G205">
        <v>497.25</v>
      </c>
      <c r="I205">
        <f t="shared" ca="1" si="6"/>
        <v>79.569999999999993</v>
      </c>
      <c r="J205">
        <f ca="1">SUMIF($A$3:$G$406,A205,$G$3:$G$406)</f>
        <v>1464.88</v>
      </c>
      <c r="K205">
        <f t="shared" si="7"/>
        <v>0</v>
      </c>
    </row>
    <row r="206" spans="1:11" hidden="1" x14ac:dyDescent="0.25">
      <c r="A206">
        <v>89711</v>
      </c>
      <c r="B206" t="s">
        <v>514</v>
      </c>
      <c r="C206" t="s">
        <v>29</v>
      </c>
      <c r="D206">
        <v>11.26</v>
      </c>
      <c r="E206">
        <v>15.38</v>
      </c>
      <c r="F206">
        <v>18.41</v>
      </c>
      <c r="G206">
        <v>207.3</v>
      </c>
      <c r="I206">
        <f t="shared" ca="1" si="6"/>
        <v>79.569999999999993</v>
      </c>
      <c r="J206">
        <f ca="1">SUMIF($A$3:$G$406,A206,$G$3:$G$406)</f>
        <v>1464.88</v>
      </c>
      <c r="K206">
        <f t="shared" si="7"/>
        <v>0</v>
      </c>
    </row>
    <row r="207" spans="1:11" x14ac:dyDescent="0.25">
      <c r="A207">
        <v>89711</v>
      </c>
      <c r="B207" t="s">
        <v>514</v>
      </c>
      <c r="C207" t="s">
        <v>29</v>
      </c>
      <c r="D207">
        <v>41.3</v>
      </c>
      <c r="E207">
        <v>15.38</v>
      </c>
      <c r="F207">
        <v>18.41</v>
      </c>
      <c r="G207">
        <v>760.33</v>
      </c>
      <c r="I207">
        <f t="shared" ca="1" si="6"/>
        <v>79.569999999999993</v>
      </c>
      <c r="J207">
        <f ca="1">SUMIF($A$3:$G$406,A207,$G$3:$G$406)</f>
        <v>1464.88</v>
      </c>
      <c r="K207">
        <f t="shared" si="7"/>
        <v>1</v>
      </c>
    </row>
    <row r="208" spans="1:11" hidden="1" x14ac:dyDescent="0.25">
      <c r="A208">
        <v>93188</v>
      </c>
      <c r="B208" t="s">
        <v>165</v>
      </c>
      <c r="C208" t="s">
        <v>29</v>
      </c>
      <c r="D208">
        <v>4.8</v>
      </c>
      <c r="E208">
        <v>66.91</v>
      </c>
      <c r="F208">
        <v>80.099999999999994</v>
      </c>
      <c r="G208">
        <v>384.48</v>
      </c>
      <c r="I208">
        <f t="shared" ca="1" si="6"/>
        <v>17.899999999999999</v>
      </c>
      <c r="J208">
        <f ca="1">SUMIF($A$3:$G$406,A208,$G$3:$G$406)</f>
        <v>1433.79</v>
      </c>
      <c r="K208">
        <f t="shared" si="7"/>
        <v>0</v>
      </c>
    </row>
    <row r="209" spans="1:11" hidden="1" x14ac:dyDescent="0.25">
      <c r="A209">
        <v>93188</v>
      </c>
      <c r="B209" t="s">
        <v>165</v>
      </c>
      <c r="C209" t="s">
        <v>29</v>
      </c>
      <c r="D209">
        <v>6.6</v>
      </c>
      <c r="E209">
        <v>66.91</v>
      </c>
      <c r="F209">
        <v>80.099999999999994</v>
      </c>
      <c r="G209">
        <v>528.66</v>
      </c>
      <c r="I209">
        <f t="shared" ca="1" si="6"/>
        <v>17.899999999999999</v>
      </c>
      <c r="J209">
        <f ca="1">SUMIF($A$3:$G$406,A209,$G$3:$G$406)</f>
        <v>1433.79</v>
      </c>
      <c r="K209">
        <f t="shared" si="7"/>
        <v>0</v>
      </c>
    </row>
    <row r="210" spans="1:11" x14ac:dyDescent="0.25">
      <c r="A210">
        <v>93188</v>
      </c>
      <c r="B210" t="s">
        <v>165</v>
      </c>
      <c r="C210" t="s">
        <v>29</v>
      </c>
      <c r="D210">
        <v>6.5</v>
      </c>
      <c r="E210">
        <v>66.91</v>
      </c>
      <c r="F210">
        <v>80.099999999999994</v>
      </c>
      <c r="G210">
        <v>520.65</v>
      </c>
      <c r="I210">
        <f t="shared" ca="1" si="6"/>
        <v>17.899999999999999</v>
      </c>
      <c r="J210">
        <f ca="1">SUMIF($A$3:$G$406,A210,$G$3:$G$406)</f>
        <v>1433.79</v>
      </c>
      <c r="K210">
        <f t="shared" si="7"/>
        <v>1</v>
      </c>
    </row>
    <row r="211" spans="1:11" x14ac:dyDescent="0.25">
      <c r="A211" t="s">
        <v>212</v>
      </c>
      <c r="B211" t="s">
        <v>213</v>
      </c>
      <c r="C211" t="s">
        <v>29</v>
      </c>
      <c r="D211">
        <v>36.200000000000003</v>
      </c>
      <c r="E211">
        <v>33.06</v>
      </c>
      <c r="F211">
        <v>39.58</v>
      </c>
      <c r="G211">
        <v>1432.8</v>
      </c>
      <c r="I211">
        <f t="shared" ca="1" si="6"/>
        <v>36.200000000000003</v>
      </c>
      <c r="J211">
        <f ca="1">SUMIF($A$3:$G$406,A211,$G$3:$G$406)</f>
        <v>1432.8</v>
      </c>
      <c r="K211">
        <f t="shared" si="7"/>
        <v>1</v>
      </c>
    </row>
    <row r="212" spans="1:11" x14ac:dyDescent="0.25">
      <c r="A212">
        <v>97634</v>
      </c>
      <c r="B212" t="s">
        <v>72</v>
      </c>
      <c r="C212" t="s">
        <v>11</v>
      </c>
      <c r="D212">
        <v>120.03</v>
      </c>
      <c r="E212">
        <v>9.91</v>
      </c>
      <c r="F212">
        <v>11.86</v>
      </c>
      <c r="G212">
        <v>1423.56</v>
      </c>
      <c r="I212">
        <f t="shared" ca="1" si="6"/>
        <v>120.03</v>
      </c>
      <c r="J212">
        <f ca="1">SUMIF($A$3:$G$406,A212,$G$3:$G$406)</f>
        <v>1423.56</v>
      </c>
      <c r="K212">
        <f t="shared" si="7"/>
        <v>1</v>
      </c>
    </row>
    <row r="213" spans="1:11" x14ac:dyDescent="0.25">
      <c r="A213" t="s">
        <v>92</v>
      </c>
      <c r="B213" t="s">
        <v>93</v>
      </c>
      <c r="C213" t="s">
        <v>11</v>
      </c>
      <c r="D213">
        <v>260.99</v>
      </c>
      <c r="E213">
        <v>4.4000000000000004</v>
      </c>
      <c r="F213">
        <v>5.27</v>
      </c>
      <c r="G213">
        <v>1375.42</v>
      </c>
      <c r="I213">
        <f t="shared" ca="1" si="6"/>
        <v>260.99</v>
      </c>
      <c r="J213">
        <f ca="1">SUMIF($A$3:$G$406,A213,$G$3:$G$406)</f>
        <v>1375.42</v>
      </c>
      <c r="K213">
        <f t="shared" si="7"/>
        <v>1</v>
      </c>
    </row>
    <row r="214" spans="1:11" x14ac:dyDescent="0.25">
      <c r="A214">
        <v>88496</v>
      </c>
      <c r="B214" t="s">
        <v>344</v>
      </c>
      <c r="C214" t="s">
        <v>11</v>
      </c>
      <c r="D214">
        <v>52.65</v>
      </c>
      <c r="E214">
        <v>21.78</v>
      </c>
      <c r="F214">
        <v>26.07</v>
      </c>
      <c r="G214">
        <v>1372.59</v>
      </c>
      <c r="I214">
        <f t="shared" ca="1" si="6"/>
        <v>52.65</v>
      </c>
      <c r="J214">
        <f ca="1">SUMIF($A$3:$G$406,A214,$G$3:$G$406)</f>
        <v>1372.59</v>
      </c>
      <c r="K214">
        <f t="shared" si="7"/>
        <v>1</v>
      </c>
    </row>
    <row r="215" spans="1:11" hidden="1" x14ac:dyDescent="0.25">
      <c r="A215">
        <v>99802</v>
      </c>
      <c r="B215" t="s">
        <v>765</v>
      </c>
      <c r="C215" t="s">
        <v>11</v>
      </c>
      <c r="D215">
        <v>162.25</v>
      </c>
      <c r="E215">
        <v>0.38</v>
      </c>
      <c r="F215">
        <v>0.45</v>
      </c>
      <c r="G215">
        <v>73.010000000000005</v>
      </c>
      <c r="I215">
        <f t="shared" ca="1" si="6"/>
        <v>2983.62</v>
      </c>
      <c r="J215">
        <f ca="1">SUMIF($A$3:$G$406,A215,$G$3:$G$406)</f>
        <v>1342.63</v>
      </c>
      <c r="K215">
        <f t="shared" si="7"/>
        <v>0</v>
      </c>
    </row>
    <row r="216" spans="1:11" hidden="1" x14ac:dyDescent="0.25">
      <c r="A216">
        <v>99802</v>
      </c>
      <c r="B216" t="s">
        <v>765</v>
      </c>
      <c r="C216" t="s">
        <v>11</v>
      </c>
      <c r="D216">
        <v>821.37</v>
      </c>
      <c r="E216">
        <v>0.38</v>
      </c>
      <c r="F216">
        <v>0.45</v>
      </c>
      <c r="G216">
        <v>369.62</v>
      </c>
      <c r="I216">
        <f t="shared" ca="1" si="6"/>
        <v>2983.62</v>
      </c>
      <c r="J216">
        <f ca="1">SUMIF($A$3:$G$406,A216,$G$3:$G$406)</f>
        <v>1342.63</v>
      </c>
      <c r="K216">
        <f t="shared" si="7"/>
        <v>0</v>
      </c>
    </row>
    <row r="217" spans="1:11" x14ac:dyDescent="0.25">
      <c r="A217">
        <v>99802</v>
      </c>
      <c r="B217" t="s">
        <v>765</v>
      </c>
      <c r="C217" t="s">
        <v>11</v>
      </c>
      <c r="D217">
        <v>2000</v>
      </c>
      <c r="E217">
        <v>0.38</v>
      </c>
      <c r="F217">
        <v>0.45</v>
      </c>
      <c r="G217">
        <v>900</v>
      </c>
      <c r="I217">
        <f t="shared" ca="1" si="6"/>
        <v>2983.62</v>
      </c>
      <c r="J217">
        <f ca="1">SUMIF($A$3:$G$406,A217,$G$3:$G$406)</f>
        <v>1342.63</v>
      </c>
      <c r="K217">
        <f t="shared" si="7"/>
        <v>1</v>
      </c>
    </row>
    <row r="218" spans="1:11" hidden="1" x14ac:dyDescent="0.25">
      <c r="A218" t="s">
        <v>687</v>
      </c>
      <c r="B218" t="s">
        <v>688</v>
      </c>
      <c r="C218" t="s">
        <v>15</v>
      </c>
      <c r="D218">
        <v>2</v>
      </c>
      <c r="E218">
        <v>370.62</v>
      </c>
      <c r="F218">
        <v>443.67</v>
      </c>
      <c r="G218">
        <v>887.34</v>
      </c>
      <c r="I218">
        <f t="shared" ca="1" si="6"/>
        <v>3</v>
      </c>
      <c r="J218">
        <f ca="1">SUMIF($A$3:$G$406,A218,$G$3:$G$406)</f>
        <v>1331.01</v>
      </c>
      <c r="K218">
        <f t="shared" si="7"/>
        <v>0</v>
      </c>
    </row>
    <row r="219" spans="1:11" x14ac:dyDescent="0.25">
      <c r="A219" t="s">
        <v>687</v>
      </c>
      <c r="B219" t="s">
        <v>688</v>
      </c>
      <c r="C219" t="s">
        <v>15</v>
      </c>
      <c r="D219">
        <v>1</v>
      </c>
      <c r="E219">
        <v>370.62</v>
      </c>
      <c r="F219">
        <v>443.67</v>
      </c>
      <c r="G219">
        <v>443.67</v>
      </c>
      <c r="I219">
        <f t="shared" ca="1" si="6"/>
        <v>3</v>
      </c>
      <c r="J219">
        <f ca="1">SUMIF($A$3:$G$406,A219,$G$3:$G$406)</f>
        <v>1331.01</v>
      </c>
      <c r="K219">
        <f t="shared" si="7"/>
        <v>1</v>
      </c>
    </row>
    <row r="220" spans="1:11" x14ac:dyDescent="0.25">
      <c r="A220">
        <v>102233</v>
      </c>
      <c r="B220" t="s">
        <v>218</v>
      </c>
      <c r="C220" t="s">
        <v>11</v>
      </c>
      <c r="D220">
        <v>122.4</v>
      </c>
      <c r="E220">
        <v>8.9600000000000009</v>
      </c>
      <c r="F220">
        <v>10.73</v>
      </c>
      <c r="G220">
        <v>1313.35</v>
      </c>
      <c r="I220">
        <f t="shared" ca="1" si="6"/>
        <v>122.4</v>
      </c>
      <c r="J220">
        <f ca="1">SUMIF($A$3:$G$406,A220,$G$3:$G$406)</f>
        <v>1313.35</v>
      </c>
      <c r="K220">
        <f t="shared" si="7"/>
        <v>1</v>
      </c>
    </row>
    <row r="221" spans="1:11" hidden="1" x14ac:dyDescent="0.25">
      <c r="A221" t="s">
        <v>115</v>
      </c>
      <c r="B221" t="s">
        <v>116</v>
      </c>
      <c r="C221" t="s">
        <v>34</v>
      </c>
      <c r="D221">
        <v>2.2000000000000002</v>
      </c>
      <c r="E221">
        <v>44.98</v>
      </c>
      <c r="F221">
        <v>53.85</v>
      </c>
      <c r="G221">
        <v>118.47</v>
      </c>
      <c r="I221">
        <f t="shared" ca="1" si="6"/>
        <v>24.24</v>
      </c>
      <c r="J221">
        <f ca="1">SUMIF($A$3:$G$406,A221,$G$3:$G$406)</f>
        <v>1305.32</v>
      </c>
      <c r="K221">
        <f t="shared" si="7"/>
        <v>0</v>
      </c>
    </row>
    <row r="222" spans="1:11" x14ac:dyDescent="0.25">
      <c r="A222" t="s">
        <v>115</v>
      </c>
      <c r="B222" t="s">
        <v>116</v>
      </c>
      <c r="C222" t="s">
        <v>34</v>
      </c>
      <c r="D222">
        <v>22.04</v>
      </c>
      <c r="E222">
        <v>44.98</v>
      </c>
      <c r="F222">
        <v>53.85</v>
      </c>
      <c r="G222">
        <v>1186.8499999999999</v>
      </c>
      <c r="I222">
        <f t="shared" ca="1" si="6"/>
        <v>24.24</v>
      </c>
      <c r="J222">
        <f ca="1">SUMIF($A$3:$G$406,A222,$G$3:$G$406)</f>
        <v>1305.32</v>
      </c>
      <c r="K222">
        <f t="shared" si="7"/>
        <v>1</v>
      </c>
    </row>
    <row r="223" spans="1:11" x14ac:dyDescent="0.25">
      <c r="A223" t="s">
        <v>771</v>
      </c>
      <c r="B223" t="s">
        <v>772</v>
      </c>
      <c r="C223" t="s">
        <v>768</v>
      </c>
      <c r="D223">
        <v>10</v>
      </c>
      <c r="E223">
        <v>104.85</v>
      </c>
      <c r="F223">
        <v>125.52</v>
      </c>
      <c r="G223">
        <v>1255.2</v>
      </c>
      <c r="I223">
        <f t="shared" ca="1" si="6"/>
        <v>10</v>
      </c>
      <c r="J223">
        <f ca="1">SUMIF($A$3:$G$406,A223,$G$3:$G$406)</f>
        <v>1255.2</v>
      </c>
      <c r="K223">
        <f t="shared" si="7"/>
        <v>1</v>
      </c>
    </row>
    <row r="224" spans="1:11" hidden="1" x14ac:dyDescent="0.25">
      <c r="A224" t="s">
        <v>713</v>
      </c>
      <c r="B224" t="s">
        <v>714</v>
      </c>
      <c r="C224" t="s">
        <v>15</v>
      </c>
      <c r="D224">
        <v>5</v>
      </c>
      <c r="E224">
        <v>67.02</v>
      </c>
      <c r="F224">
        <v>80.23</v>
      </c>
      <c r="G224">
        <v>401.15</v>
      </c>
      <c r="I224">
        <f t="shared" ca="1" si="6"/>
        <v>15</v>
      </c>
      <c r="J224">
        <f ca="1">SUMIF($A$3:$G$406,A224,$G$3:$G$406)</f>
        <v>1203.4499999999998</v>
      </c>
      <c r="K224">
        <f t="shared" si="7"/>
        <v>0</v>
      </c>
    </row>
    <row r="225" spans="1:11" x14ac:dyDescent="0.25">
      <c r="A225" t="s">
        <v>713</v>
      </c>
      <c r="B225" t="s">
        <v>714</v>
      </c>
      <c r="C225" t="s">
        <v>15</v>
      </c>
      <c r="D225">
        <v>10</v>
      </c>
      <c r="E225">
        <v>67.02</v>
      </c>
      <c r="F225">
        <v>80.23</v>
      </c>
      <c r="G225">
        <v>802.3</v>
      </c>
      <c r="I225">
        <f t="shared" ca="1" si="6"/>
        <v>15</v>
      </c>
      <c r="J225">
        <f ca="1">SUMIF($A$3:$G$406,A225,$G$3:$G$406)</f>
        <v>1203.4499999999998</v>
      </c>
      <c r="K225">
        <f t="shared" si="7"/>
        <v>1</v>
      </c>
    </row>
    <row r="226" spans="1:11" x14ac:dyDescent="0.25">
      <c r="A226" t="s">
        <v>835</v>
      </c>
      <c r="B226" t="s">
        <v>836</v>
      </c>
      <c r="C226" t="s">
        <v>15</v>
      </c>
      <c r="D226">
        <v>13</v>
      </c>
      <c r="E226">
        <v>74.09</v>
      </c>
      <c r="F226">
        <v>88.69</v>
      </c>
      <c r="G226">
        <v>1152.97</v>
      </c>
      <c r="I226">
        <f t="shared" ca="1" si="6"/>
        <v>13</v>
      </c>
      <c r="J226">
        <f ca="1">SUMIF($A$3:$G$406,A226,$G$3:$G$406)</f>
        <v>1152.97</v>
      </c>
      <c r="K226">
        <f t="shared" si="7"/>
        <v>1</v>
      </c>
    </row>
    <row r="227" spans="1:11" hidden="1" x14ac:dyDescent="0.25">
      <c r="A227">
        <v>95545</v>
      </c>
      <c r="B227" t="s">
        <v>715</v>
      </c>
      <c r="C227" t="s">
        <v>15</v>
      </c>
      <c r="D227">
        <v>2</v>
      </c>
      <c r="E227">
        <v>59.54</v>
      </c>
      <c r="F227">
        <v>71.28</v>
      </c>
      <c r="G227">
        <v>142.56</v>
      </c>
      <c r="I227">
        <f t="shared" ca="1" si="6"/>
        <v>16</v>
      </c>
      <c r="J227">
        <f ca="1">SUMIF($A$3:$G$406,A227,$G$3:$G$406)</f>
        <v>1140.48</v>
      </c>
      <c r="K227">
        <f t="shared" si="7"/>
        <v>0</v>
      </c>
    </row>
    <row r="228" spans="1:11" hidden="1" x14ac:dyDescent="0.25">
      <c r="A228">
        <v>95545</v>
      </c>
      <c r="B228" t="s">
        <v>715</v>
      </c>
      <c r="C228" t="s">
        <v>15</v>
      </c>
      <c r="D228">
        <v>6</v>
      </c>
      <c r="E228">
        <v>59.54</v>
      </c>
      <c r="F228">
        <v>71.28</v>
      </c>
      <c r="G228">
        <v>427.68</v>
      </c>
      <c r="I228">
        <f t="shared" ca="1" si="6"/>
        <v>16</v>
      </c>
      <c r="J228">
        <f ca="1">SUMIF($A$3:$G$406,A228,$G$3:$G$406)</f>
        <v>1140.48</v>
      </c>
      <c r="K228">
        <f t="shared" si="7"/>
        <v>0</v>
      </c>
    </row>
    <row r="229" spans="1:11" x14ac:dyDescent="0.25">
      <c r="A229">
        <v>95545</v>
      </c>
      <c r="B229" t="s">
        <v>715</v>
      </c>
      <c r="C229" t="s">
        <v>15</v>
      </c>
      <c r="D229">
        <v>8</v>
      </c>
      <c r="E229">
        <v>59.54</v>
      </c>
      <c r="F229">
        <v>71.28</v>
      </c>
      <c r="G229">
        <v>570.24</v>
      </c>
      <c r="I229">
        <f t="shared" ca="1" si="6"/>
        <v>16</v>
      </c>
      <c r="J229">
        <f ca="1">SUMIF($A$3:$G$406,A229,$G$3:$G$406)</f>
        <v>1140.48</v>
      </c>
      <c r="K229">
        <f t="shared" si="7"/>
        <v>1</v>
      </c>
    </row>
    <row r="230" spans="1:11" hidden="1" x14ac:dyDescent="0.25">
      <c r="A230">
        <v>97622</v>
      </c>
      <c r="B230" t="s">
        <v>45</v>
      </c>
      <c r="C230" t="s">
        <v>34</v>
      </c>
      <c r="D230">
        <v>1.2</v>
      </c>
      <c r="E230">
        <v>40.14</v>
      </c>
      <c r="F230">
        <v>48.05</v>
      </c>
      <c r="G230">
        <v>57.66</v>
      </c>
      <c r="I230">
        <f t="shared" ca="1" si="6"/>
        <v>23.5</v>
      </c>
      <c r="J230">
        <f ca="1">SUMIF($A$3:$G$406,A230,$G$3:$G$406)</f>
        <v>1129.18</v>
      </c>
      <c r="K230">
        <f t="shared" si="7"/>
        <v>0</v>
      </c>
    </row>
    <row r="231" spans="1:11" x14ac:dyDescent="0.25">
      <c r="A231">
        <v>97622</v>
      </c>
      <c r="B231" t="s">
        <v>45</v>
      </c>
      <c r="C231" t="s">
        <v>34</v>
      </c>
      <c r="D231">
        <v>22.3</v>
      </c>
      <c r="E231">
        <v>40.14</v>
      </c>
      <c r="F231">
        <v>48.05</v>
      </c>
      <c r="G231">
        <v>1071.52</v>
      </c>
      <c r="I231">
        <f t="shared" ca="1" si="6"/>
        <v>23.5</v>
      </c>
      <c r="J231">
        <f ca="1">SUMIF($A$3:$G$406,A231,$G$3:$G$406)</f>
        <v>1129.18</v>
      </c>
      <c r="K231">
        <f t="shared" si="7"/>
        <v>1</v>
      </c>
    </row>
    <row r="232" spans="1:11" x14ac:dyDescent="0.25">
      <c r="A232">
        <v>94231</v>
      </c>
      <c r="B232" t="s">
        <v>211</v>
      </c>
      <c r="C232" t="s">
        <v>29</v>
      </c>
      <c r="D232">
        <v>19.8</v>
      </c>
      <c r="E232">
        <v>46.62</v>
      </c>
      <c r="F232">
        <v>55.81</v>
      </c>
      <c r="G232">
        <v>1105.04</v>
      </c>
      <c r="I232">
        <f t="shared" ca="1" si="6"/>
        <v>19.8</v>
      </c>
      <c r="J232">
        <f ca="1">SUMIF($A$3:$G$406,A232,$G$3:$G$406)</f>
        <v>1105.04</v>
      </c>
      <c r="K232">
        <f t="shared" si="7"/>
        <v>1</v>
      </c>
    </row>
    <row r="233" spans="1:11" x14ac:dyDescent="0.25">
      <c r="A233">
        <v>89590</v>
      </c>
      <c r="B233" t="s">
        <v>598</v>
      </c>
      <c r="C233" t="s">
        <v>15</v>
      </c>
      <c r="D233">
        <v>8</v>
      </c>
      <c r="E233">
        <v>113.73</v>
      </c>
      <c r="F233">
        <v>136.15</v>
      </c>
      <c r="G233">
        <v>1089.2</v>
      </c>
      <c r="I233">
        <f t="shared" ca="1" si="6"/>
        <v>8</v>
      </c>
      <c r="J233">
        <f ca="1">SUMIF($A$3:$G$406,A233,$G$3:$G$406)</f>
        <v>1089.2</v>
      </c>
      <c r="K233">
        <f t="shared" si="7"/>
        <v>1</v>
      </c>
    </row>
    <row r="234" spans="1:11" hidden="1" x14ac:dyDescent="0.25">
      <c r="A234">
        <v>90373</v>
      </c>
      <c r="B234" t="s">
        <v>482</v>
      </c>
      <c r="C234" t="s">
        <v>15</v>
      </c>
      <c r="D234">
        <v>10</v>
      </c>
      <c r="E234">
        <v>12.81</v>
      </c>
      <c r="F234">
        <v>15.33</v>
      </c>
      <c r="G234">
        <v>153.30000000000001</v>
      </c>
      <c r="I234">
        <f t="shared" ca="1" si="6"/>
        <v>68</v>
      </c>
      <c r="J234">
        <f ca="1">SUMIF($A$3:$G$406,A234,$G$3:$G$406)</f>
        <v>1042.44</v>
      </c>
      <c r="K234">
        <f t="shared" si="7"/>
        <v>0</v>
      </c>
    </row>
    <row r="235" spans="1:11" hidden="1" x14ac:dyDescent="0.25">
      <c r="A235">
        <v>90373</v>
      </c>
      <c r="B235" t="s">
        <v>482</v>
      </c>
      <c r="C235" t="s">
        <v>15</v>
      </c>
      <c r="D235">
        <v>22</v>
      </c>
      <c r="E235">
        <v>12.81</v>
      </c>
      <c r="F235">
        <v>15.33</v>
      </c>
      <c r="G235">
        <v>337.26</v>
      </c>
      <c r="I235">
        <f t="shared" ca="1" si="6"/>
        <v>68</v>
      </c>
      <c r="J235">
        <f ca="1">SUMIF($A$3:$G$406,A235,$G$3:$G$406)</f>
        <v>1042.44</v>
      </c>
      <c r="K235">
        <f t="shared" si="7"/>
        <v>0</v>
      </c>
    </row>
    <row r="236" spans="1:11" x14ac:dyDescent="0.25">
      <c r="A236">
        <v>90373</v>
      </c>
      <c r="B236" t="s">
        <v>482</v>
      </c>
      <c r="C236" t="s">
        <v>15</v>
      </c>
      <c r="D236">
        <v>36</v>
      </c>
      <c r="E236">
        <v>12.81</v>
      </c>
      <c r="F236">
        <v>15.33</v>
      </c>
      <c r="G236">
        <v>551.88</v>
      </c>
      <c r="I236">
        <f t="shared" ca="1" si="6"/>
        <v>68</v>
      </c>
      <c r="J236">
        <f ca="1">SUMIF($A$3:$G$406,A236,$G$3:$G$406)</f>
        <v>1042.44</v>
      </c>
      <c r="K236">
        <f t="shared" si="7"/>
        <v>1</v>
      </c>
    </row>
    <row r="237" spans="1:11" hidden="1" x14ac:dyDescent="0.25">
      <c r="A237">
        <v>86887</v>
      </c>
      <c r="B237" t="s">
        <v>723</v>
      </c>
      <c r="C237" t="s">
        <v>15</v>
      </c>
      <c r="D237">
        <v>6</v>
      </c>
      <c r="E237">
        <v>32.36</v>
      </c>
      <c r="F237">
        <v>38.74</v>
      </c>
      <c r="G237">
        <v>232.44</v>
      </c>
      <c r="I237">
        <f t="shared" ca="1" si="6"/>
        <v>25</v>
      </c>
      <c r="J237">
        <f ca="1">SUMIF($A$3:$G$406,A237,$G$3:$G$406)</f>
        <v>968.5</v>
      </c>
      <c r="K237">
        <f t="shared" si="7"/>
        <v>0</v>
      </c>
    </row>
    <row r="238" spans="1:11" x14ac:dyDescent="0.25">
      <c r="A238">
        <v>86887</v>
      </c>
      <c r="B238" t="s">
        <v>723</v>
      </c>
      <c r="C238" t="s">
        <v>15</v>
      </c>
      <c r="D238">
        <v>19</v>
      </c>
      <c r="E238">
        <v>32.36</v>
      </c>
      <c r="F238">
        <v>38.74</v>
      </c>
      <c r="G238">
        <v>736.06</v>
      </c>
      <c r="I238">
        <f t="shared" ca="1" si="6"/>
        <v>25</v>
      </c>
      <c r="J238">
        <f ca="1">SUMIF($A$3:$G$406,A238,$G$3:$G$406)</f>
        <v>968.5</v>
      </c>
      <c r="K238">
        <f t="shared" si="7"/>
        <v>1</v>
      </c>
    </row>
    <row r="239" spans="1:11" x14ac:dyDescent="0.25">
      <c r="A239">
        <v>97584</v>
      </c>
      <c r="B239" t="s">
        <v>402</v>
      </c>
      <c r="C239" t="s">
        <v>15</v>
      </c>
      <c r="D239">
        <v>11</v>
      </c>
      <c r="E239">
        <v>73.260000000000005</v>
      </c>
      <c r="F239">
        <v>87.7</v>
      </c>
      <c r="G239">
        <v>964.7</v>
      </c>
      <c r="I239">
        <f t="shared" ca="1" si="6"/>
        <v>11</v>
      </c>
      <c r="J239">
        <f ca="1">SUMIF($A$3:$G$406,A239,$G$3:$G$406)</f>
        <v>964.7</v>
      </c>
      <c r="K239">
        <f t="shared" si="7"/>
        <v>1</v>
      </c>
    </row>
    <row r="240" spans="1:11" hidden="1" x14ac:dyDescent="0.25">
      <c r="A240">
        <v>91928</v>
      </c>
      <c r="B240" t="s">
        <v>366</v>
      </c>
      <c r="C240" t="s">
        <v>29</v>
      </c>
      <c r="D240">
        <v>100</v>
      </c>
      <c r="E240">
        <v>6.16</v>
      </c>
      <c r="F240">
        <v>7.37</v>
      </c>
      <c r="G240">
        <v>737</v>
      </c>
      <c r="I240">
        <f t="shared" ca="1" si="6"/>
        <v>130</v>
      </c>
      <c r="J240">
        <f ca="1">SUMIF($A$3:$G$406,A240,$G$3:$G$406)</f>
        <v>958.1</v>
      </c>
      <c r="K240">
        <f t="shared" si="7"/>
        <v>0</v>
      </c>
    </row>
    <row r="241" spans="1:11" x14ac:dyDescent="0.25">
      <c r="A241">
        <v>91928</v>
      </c>
      <c r="B241" t="s">
        <v>366</v>
      </c>
      <c r="C241" t="s">
        <v>29</v>
      </c>
      <c r="D241">
        <v>30</v>
      </c>
      <c r="E241">
        <v>6.16</v>
      </c>
      <c r="F241">
        <v>7.37</v>
      </c>
      <c r="G241">
        <v>221.1</v>
      </c>
      <c r="I241">
        <f t="shared" ca="1" si="6"/>
        <v>130</v>
      </c>
      <c r="J241">
        <f ca="1">SUMIF($A$3:$G$406,A241,$G$3:$G$406)</f>
        <v>958.1</v>
      </c>
      <c r="K241">
        <f t="shared" si="7"/>
        <v>1</v>
      </c>
    </row>
    <row r="242" spans="1:11" hidden="1" x14ac:dyDescent="0.25">
      <c r="A242">
        <v>98524</v>
      </c>
      <c r="B242" t="s">
        <v>10</v>
      </c>
      <c r="C242" t="s">
        <v>11</v>
      </c>
      <c r="D242">
        <v>162.25</v>
      </c>
      <c r="E242">
        <v>2.4700000000000002</v>
      </c>
      <c r="F242">
        <v>2.96</v>
      </c>
      <c r="G242">
        <v>480.26</v>
      </c>
      <c r="I242">
        <f t="shared" ca="1" si="6"/>
        <v>316.25</v>
      </c>
      <c r="J242">
        <f ca="1">SUMIF($A$3:$G$406,A242,$G$3:$G$406)</f>
        <v>936.09999999999991</v>
      </c>
      <c r="K242">
        <f t="shared" si="7"/>
        <v>0</v>
      </c>
    </row>
    <row r="243" spans="1:11" x14ac:dyDescent="0.25">
      <c r="A243">
        <v>98524</v>
      </c>
      <c r="B243" t="s">
        <v>10</v>
      </c>
      <c r="C243" t="s">
        <v>11</v>
      </c>
      <c r="D243">
        <v>154</v>
      </c>
      <c r="E243">
        <v>2.4700000000000002</v>
      </c>
      <c r="F243">
        <v>2.96</v>
      </c>
      <c r="G243">
        <v>455.84</v>
      </c>
      <c r="I243">
        <f t="shared" ca="1" si="6"/>
        <v>316.25</v>
      </c>
      <c r="J243">
        <f ca="1">SUMIF($A$3:$G$406,A243,$G$3:$G$406)</f>
        <v>936.09999999999991</v>
      </c>
      <c r="K243">
        <f t="shared" si="7"/>
        <v>1</v>
      </c>
    </row>
    <row r="244" spans="1:11" x14ac:dyDescent="0.25">
      <c r="A244">
        <v>89679</v>
      </c>
      <c r="B244" t="s">
        <v>830</v>
      </c>
      <c r="C244" t="s">
        <v>15</v>
      </c>
      <c r="D244">
        <v>8</v>
      </c>
      <c r="E244">
        <v>93.88</v>
      </c>
      <c r="F244">
        <v>112.38</v>
      </c>
      <c r="G244">
        <v>899.04</v>
      </c>
      <c r="I244">
        <f t="shared" ca="1" si="6"/>
        <v>8</v>
      </c>
      <c r="J244">
        <f ca="1">SUMIF($A$3:$G$406,A244,$G$3:$G$406)</f>
        <v>899.04</v>
      </c>
      <c r="K244">
        <f t="shared" si="7"/>
        <v>1</v>
      </c>
    </row>
    <row r="245" spans="1:11" hidden="1" x14ac:dyDescent="0.25">
      <c r="A245">
        <v>91926</v>
      </c>
      <c r="B245" t="s">
        <v>365</v>
      </c>
      <c r="C245" t="s">
        <v>29</v>
      </c>
      <c r="D245">
        <v>100</v>
      </c>
      <c r="E245">
        <v>3.72</v>
      </c>
      <c r="F245">
        <v>4.45</v>
      </c>
      <c r="G245">
        <v>445</v>
      </c>
      <c r="I245">
        <f t="shared" ca="1" si="6"/>
        <v>200</v>
      </c>
      <c r="J245">
        <f ca="1">SUMIF($A$3:$G$406,A245,$G$3:$G$406)</f>
        <v>890</v>
      </c>
      <c r="K245">
        <f t="shared" si="7"/>
        <v>0</v>
      </c>
    </row>
    <row r="246" spans="1:11" x14ac:dyDescent="0.25">
      <c r="A246">
        <v>91926</v>
      </c>
      <c r="B246" t="s">
        <v>365</v>
      </c>
      <c r="C246" t="s">
        <v>29</v>
      </c>
      <c r="D246">
        <v>100</v>
      </c>
      <c r="E246">
        <v>3.72</v>
      </c>
      <c r="F246">
        <v>4.45</v>
      </c>
      <c r="G246">
        <v>445</v>
      </c>
      <c r="I246">
        <f t="shared" ca="1" si="6"/>
        <v>200</v>
      </c>
      <c r="J246">
        <f ca="1">SUMIF($A$3:$G$406,A246,$G$3:$G$406)</f>
        <v>890</v>
      </c>
      <c r="K246">
        <f t="shared" si="7"/>
        <v>1</v>
      </c>
    </row>
    <row r="247" spans="1:11" hidden="1" x14ac:dyDescent="0.25">
      <c r="A247">
        <v>98689</v>
      </c>
      <c r="B247" t="s">
        <v>238</v>
      </c>
      <c r="C247" t="s">
        <v>29</v>
      </c>
      <c r="D247">
        <v>1.6</v>
      </c>
      <c r="E247">
        <v>77.489999999999995</v>
      </c>
      <c r="F247">
        <v>92.76</v>
      </c>
      <c r="G247">
        <v>148.41999999999999</v>
      </c>
      <c r="I247">
        <f t="shared" ca="1" si="6"/>
        <v>9.5</v>
      </c>
      <c r="J247">
        <f ca="1">SUMIF($A$3:$G$406,A247,$G$3:$G$406)</f>
        <v>881.22</v>
      </c>
      <c r="K247">
        <f t="shared" si="7"/>
        <v>0</v>
      </c>
    </row>
    <row r="248" spans="1:11" hidden="1" x14ac:dyDescent="0.25">
      <c r="A248">
        <v>98689</v>
      </c>
      <c r="B248" t="s">
        <v>238</v>
      </c>
      <c r="C248" t="s">
        <v>29</v>
      </c>
      <c r="D248">
        <v>4.4000000000000004</v>
      </c>
      <c r="E248">
        <v>77.489999999999995</v>
      </c>
      <c r="F248">
        <v>92.76</v>
      </c>
      <c r="G248">
        <v>408.14</v>
      </c>
      <c r="I248">
        <f t="shared" ca="1" si="6"/>
        <v>9.5</v>
      </c>
      <c r="J248">
        <f ca="1">SUMIF($A$3:$G$406,A248,$G$3:$G$406)</f>
        <v>881.22</v>
      </c>
      <c r="K248">
        <f t="shared" si="7"/>
        <v>0</v>
      </c>
    </row>
    <row r="249" spans="1:11" x14ac:dyDescent="0.25">
      <c r="A249">
        <v>98689</v>
      </c>
      <c r="B249" t="s">
        <v>238</v>
      </c>
      <c r="C249" t="s">
        <v>29</v>
      </c>
      <c r="D249">
        <v>3.5</v>
      </c>
      <c r="E249">
        <v>77.489999999999995</v>
      </c>
      <c r="F249">
        <v>92.76</v>
      </c>
      <c r="G249">
        <v>324.66000000000003</v>
      </c>
      <c r="I249">
        <f t="shared" ca="1" si="6"/>
        <v>9.5</v>
      </c>
      <c r="J249">
        <f ca="1">SUMIF($A$3:$G$406,A249,$G$3:$G$406)</f>
        <v>881.22</v>
      </c>
      <c r="K249">
        <f t="shared" si="7"/>
        <v>1</v>
      </c>
    </row>
    <row r="250" spans="1:11" x14ac:dyDescent="0.25">
      <c r="A250">
        <v>89446</v>
      </c>
      <c r="B250" t="s">
        <v>808</v>
      </c>
      <c r="C250" t="s">
        <v>29</v>
      </c>
      <c r="D250">
        <v>150.05000000000001</v>
      </c>
      <c r="E250">
        <v>4.83</v>
      </c>
      <c r="F250">
        <v>5.78</v>
      </c>
      <c r="G250">
        <v>867.29</v>
      </c>
      <c r="I250">
        <f t="shared" ca="1" si="6"/>
        <v>150.05000000000001</v>
      </c>
      <c r="J250">
        <f ca="1">SUMIF($A$3:$G$406,A250,$G$3:$G$406)</f>
        <v>867.29</v>
      </c>
      <c r="K250">
        <f t="shared" si="7"/>
        <v>1</v>
      </c>
    </row>
    <row r="251" spans="1:11" hidden="1" x14ac:dyDescent="0.25">
      <c r="A251">
        <v>93196</v>
      </c>
      <c r="B251" t="s">
        <v>167</v>
      </c>
      <c r="C251" t="s">
        <v>29</v>
      </c>
      <c r="D251">
        <v>0.8</v>
      </c>
      <c r="E251">
        <v>70.13</v>
      </c>
      <c r="F251">
        <v>83.95</v>
      </c>
      <c r="G251">
        <v>67.16</v>
      </c>
      <c r="I251">
        <f t="shared" ca="1" si="6"/>
        <v>9.6</v>
      </c>
      <c r="J251">
        <f ca="1">SUMIF($A$3:$G$406,A251,$G$3:$G$406)</f>
        <v>805.92</v>
      </c>
      <c r="K251">
        <f t="shared" si="7"/>
        <v>0</v>
      </c>
    </row>
    <row r="252" spans="1:11" hidden="1" x14ac:dyDescent="0.25">
      <c r="A252">
        <v>93196</v>
      </c>
      <c r="B252" t="s">
        <v>167</v>
      </c>
      <c r="C252" t="s">
        <v>29</v>
      </c>
      <c r="D252">
        <v>7</v>
      </c>
      <c r="E252">
        <v>70.13</v>
      </c>
      <c r="F252">
        <v>83.95</v>
      </c>
      <c r="G252">
        <v>587.65</v>
      </c>
      <c r="I252">
        <f t="shared" ca="1" si="6"/>
        <v>9.6</v>
      </c>
      <c r="J252">
        <f ca="1">SUMIF($A$3:$G$406,A252,$G$3:$G$406)</f>
        <v>805.92</v>
      </c>
      <c r="K252">
        <f t="shared" si="7"/>
        <v>0</v>
      </c>
    </row>
    <row r="253" spans="1:11" x14ac:dyDescent="0.25">
      <c r="A253">
        <v>93196</v>
      </c>
      <c r="B253" t="s">
        <v>167</v>
      </c>
      <c r="C253" t="s">
        <v>29</v>
      </c>
      <c r="D253">
        <v>1.8</v>
      </c>
      <c r="E253">
        <v>70.13</v>
      </c>
      <c r="F253">
        <v>83.95</v>
      </c>
      <c r="G253">
        <v>151.11000000000001</v>
      </c>
      <c r="I253">
        <f t="shared" ca="1" si="6"/>
        <v>9.6</v>
      </c>
      <c r="J253">
        <f ca="1">SUMIF($A$3:$G$406,A253,$G$3:$G$406)</f>
        <v>805.92</v>
      </c>
      <c r="K253">
        <f t="shared" si="7"/>
        <v>1</v>
      </c>
    </row>
    <row r="254" spans="1:11" x14ac:dyDescent="0.25">
      <c r="A254">
        <v>101963</v>
      </c>
      <c r="B254" t="s">
        <v>781</v>
      </c>
      <c r="C254" t="s">
        <v>11</v>
      </c>
      <c r="D254">
        <v>3.83</v>
      </c>
      <c r="E254">
        <v>173.72</v>
      </c>
      <c r="F254">
        <v>207.96</v>
      </c>
      <c r="G254">
        <v>796.49</v>
      </c>
      <c r="I254">
        <f t="shared" ca="1" si="6"/>
        <v>3.83</v>
      </c>
      <c r="J254">
        <f ca="1">SUMIF($A$3:$G$406,A254,$G$3:$G$406)</f>
        <v>796.49</v>
      </c>
      <c r="K254">
        <f t="shared" si="7"/>
        <v>1</v>
      </c>
    </row>
    <row r="255" spans="1:11" x14ac:dyDescent="0.25">
      <c r="A255">
        <v>92873</v>
      </c>
      <c r="B255" t="s">
        <v>784</v>
      </c>
      <c r="C255" t="s">
        <v>34</v>
      </c>
      <c r="D255">
        <v>4</v>
      </c>
      <c r="E255">
        <v>159.56</v>
      </c>
      <c r="F255">
        <v>191.01</v>
      </c>
      <c r="G255">
        <v>764.04</v>
      </c>
      <c r="I255">
        <f t="shared" ca="1" si="6"/>
        <v>4</v>
      </c>
      <c r="J255">
        <f ca="1">SUMIF($A$3:$G$406,A255,$G$3:$G$406)</f>
        <v>764.04</v>
      </c>
      <c r="K255">
        <f t="shared" si="7"/>
        <v>1</v>
      </c>
    </row>
    <row r="256" spans="1:11" hidden="1" x14ac:dyDescent="0.25">
      <c r="A256">
        <v>94792</v>
      </c>
      <c r="B256" t="s">
        <v>478</v>
      </c>
      <c r="C256" t="s">
        <v>15</v>
      </c>
      <c r="D256">
        <v>1</v>
      </c>
      <c r="E256">
        <v>109.63</v>
      </c>
      <c r="F256">
        <v>131.24</v>
      </c>
      <c r="G256">
        <v>131.24</v>
      </c>
      <c r="I256">
        <f t="shared" ca="1" si="6"/>
        <v>5</v>
      </c>
      <c r="J256">
        <f ca="1">SUMIF($A$3:$G$406,A256,$G$3:$G$406)</f>
        <v>656.2</v>
      </c>
      <c r="K256">
        <f t="shared" si="7"/>
        <v>0</v>
      </c>
    </row>
    <row r="257" spans="1:11" x14ac:dyDescent="0.25">
      <c r="A257">
        <v>94792</v>
      </c>
      <c r="B257" t="s">
        <v>478</v>
      </c>
      <c r="C257" t="s">
        <v>15</v>
      </c>
      <c r="D257">
        <v>4</v>
      </c>
      <c r="E257">
        <v>109.63</v>
      </c>
      <c r="F257">
        <v>131.24</v>
      </c>
      <c r="G257">
        <v>524.96</v>
      </c>
      <c r="I257">
        <f t="shared" ca="1" si="6"/>
        <v>5</v>
      </c>
      <c r="J257">
        <f ca="1">SUMIF($A$3:$G$406,A257,$G$3:$G$406)</f>
        <v>656.2</v>
      </c>
      <c r="K257">
        <f t="shared" si="7"/>
        <v>1</v>
      </c>
    </row>
    <row r="258" spans="1:11" x14ac:dyDescent="0.25">
      <c r="A258">
        <v>100981</v>
      </c>
      <c r="B258" t="s">
        <v>859</v>
      </c>
      <c r="C258" t="s">
        <v>34</v>
      </c>
      <c r="D258">
        <v>84.27</v>
      </c>
      <c r="E258">
        <v>6.47</v>
      </c>
      <c r="F258">
        <v>7.75</v>
      </c>
      <c r="G258">
        <v>653.09</v>
      </c>
      <c r="I258">
        <f t="shared" ca="1" si="6"/>
        <v>84.27</v>
      </c>
      <c r="J258">
        <f ca="1">SUMIF($A$3:$G$406,A258,$G$3:$G$406)</f>
        <v>653.09</v>
      </c>
      <c r="K258">
        <f t="shared" si="7"/>
        <v>1</v>
      </c>
    </row>
    <row r="259" spans="1:11" x14ac:dyDescent="0.25">
      <c r="A259">
        <v>89580</v>
      </c>
      <c r="B259" t="s">
        <v>591</v>
      </c>
      <c r="C259" t="s">
        <v>29</v>
      </c>
      <c r="D259">
        <v>7.2</v>
      </c>
      <c r="E259">
        <v>74.87</v>
      </c>
      <c r="F259">
        <v>89.63</v>
      </c>
      <c r="G259">
        <v>645.34</v>
      </c>
      <c r="I259">
        <f t="shared" ca="1" si="6"/>
        <v>7.2</v>
      </c>
      <c r="J259">
        <f ca="1">SUMIF($A$3:$G$406,A259,$G$3:$G$406)</f>
        <v>645.34</v>
      </c>
      <c r="K259">
        <f t="shared" si="7"/>
        <v>1</v>
      </c>
    </row>
    <row r="260" spans="1:11" hidden="1" x14ac:dyDescent="0.25">
      <c r="A260">
        <v>100849</v>
      </c>
      <c r="B260" t="s">
        <v>832</v>
      </c>
      <c r="C260" t="s">
        <v>15</v>
      </c>
      <c r="D260">
        <v>5</v>
      </c>
      <c r="E260">
        <v>35.51</v>
      </c>
      <c r="F260">
        <v>42.51</v>
      </c>
      <c r="G260">
        <v>212.55</v>
      </c>
      <c r="I260">
        <f t="shared" ref="I260:I323" ca="1" si="8">SUMIF($A$3:$G$406,A260,$D$3:$D$406)</f>
        <v>15</v>
      </c>
      <c r="J260">
        <f ca="1">SUMIF($A$3:$G$406,A260,$G$3:$G$406)</f>
        <v>637.65000000000009</v>
      </c>
      <c r="K260">
        <f t="shared" ref="K260:K323" si="9">IF(A260=A261,0,1)</f>
        <v>0</v>
      </c>
    </row>
    <row r="261" spans="1:11" x14ac:dyDescent="0.25">
      <c r="A261">
        <v>100849</v>
      </c>
      <c r="B261" t="s">
        <v>832</v>
      </c>
      <c r="C261" t="s">
        <v>15</v>
      </c>
      <c r="D261">
        <v>10</v>
      </c>
      <c r="E261">
        <v>35.51</v>
      </c>
      <c r="F261">
        <v>42.51</v>
      </c>
      <c r="G261">
        <v>425.1</v>
      </c>
      <c r="I261">
        <f t="shared" ca="1" si="8"/>
        <v>15</v>
      </c>
      <c r="J261">
        <f ca="1">SUMIF($A$3:$G$406,A261,$G$3:$G$406)</f>
        <v>637.65000000000009</v>
      </c>
      <c r="K261">
        <f t="shared" si="9"/>
        <v>1</v>
      </c>
    </row>
    <row r="262" spans="1:11" x14ac:dyDescent="0.25">
      <c r="A262" t="s">
        <v>628</v>
      </c>
      <c r="B262" t="s">
        <v>629</v>
      </c>
      <c r="C262" t="s">
        <v>15</v>
      </c>
      <c r="D262">
        <v>1</v>
      </c>
      <c r="E262">
        <v>531.54999999999995</v>
      </c>
      <c r="F262">
        <v>636.32000000000005</v>
      </c>
      <c r="G262">
        <v>636.32000000000005</v>
      </c>
      <c r="I262">
        <f t="shared" ca="1" si="8"/>
        <v>1</v>
      </c>
      <c r="J262">
        <f ca="1">SUMIF($A$3:$G$406,A262,$G$3:$G$406)</f>
        <v>636.32000000000005</v>
      </c>
      <c r="K262">
        <f t="shared" si="9"/>
        <v>1</v>
      </c>
    </row>
    <row r="263" spans="1:11" hidden="1" x14ac:dyDescent="0.25">
      <c r="A263" t="s">
        <v>79</v>
      </c>
      <c r="B263" t="s">
        <v>80</v>
      </c>
      <c r="C263" t="s">
        <v>11</v>
      </c>
      <c r="D263">
        <v>25.38</v>
      </c>
      <c r="E263">
        <v>7.04</v>
      </c>
      <c r="F263">
        <v>8.43</v>
      </c>
      <c r="G263">
        <v>213.95</v>
      </c>
      <c r="I263">
        <f t="shared" ca="1" si="8"/>
        <v>74.27</v>
      </c>
      <c r="J263">
        <f ca="1">SUMIF($A$3:$G$406,A263,$G$3:$G$406)</f>
        <v>626.08999999999992</v>
      </c>
      <c r="K263">
        <f t="shared" si="9"/>
        <v>0</v>
      </c>
    </row>
    <row r="264" spans="1:11" x14ac:dyDescent="0.25">
      <c r="A264" t="s">
        <v>79</v>
      </c>
      <c r="B264" t="s">
        <v>80</v>
      </c>
      <c r="C264" t="s">
        <v>11</v>
      </c>
      <c r="D264">
        <v>48.89</v>
      </c>
      <c r="E264">
        <v>7.04</v>
      </c>
      <c r="F264">
        <v>8.43</v>
      </c>
      <c r="G264">
        <v>412.14</v>
      </c>
      <c r="I264">
        <f t="shared" ca="1" si="8"/>
        <v>74.27</v>
      </c>
      <c r="J264">
        <f ca="1">SUMIF($A$3:$G$406,A264,$G$3:$G$406)</f>
        <v>626.08999999999992</v>
      </c>
      <c r="K264">
        <f t="shared" si="9"/>
        <v>1</v>
      </c>
    </row>
    <row r="265" spans="1:11" x14ac:dyDescent="0.25">
      <c r="A265">
        <v>100858</v>
      </c>
      <c r="B265" t="s">
        <v>831</v>
      </c>
      <c r="C265" t="s">
        <v>15</v>
      </c>
      <c r="D265">
        <v>1</v>
      </c>
      <c r="E265">
        <v>519.25</v>
      </c>
      <c r="F265">
        <v>621.59</v>
      </c>
      <c r="G265">
        <v>621.59</v>
      </c>
      <c r="I265">
        <f t="shared" ca="1" si="8"/>
        <v>1</v>
      </c>
      <c r="J265">
        <f ca="1">SUMIF($A$3:$G$406,A265,$G$3:$G$406)</f>
        <v>621.59</v>
      </c>
      <c r="K265">
        <f t="shared" si="9"/>
        <v>1</v>
      </c>
    </row>
    <row r="266" spans="1:11" x14ac:dyDescent="0.25">
      <c r="A266">
        <v>87855</v>
      </c>
      <c r="B266" t="s">
        <v>792</v>
      </c>
      <c r="C266" t="s">
        <v>11</v>
      </c>
      <c r="D266">
        <v>4.05</v>
      </c>
      <c r="E266">
        <v>120.56</v>
      </c>
      <c r="F266">
        <v>144.32</v>
      </c>
      <c r="G266">
        <v>584.5</v>
      </c>
      <c r="I266">
        <f t="shared" ca="1" si="8"/>
        <v>4.05</v>
      </c>
      <c r="J266">
        <f ca="1">SUMIF($A$3:$G$406,A266,$G$3:$G$406)</f>
        <v>584.5</v>
      </c>
      <c r="K266">
        <f t="shared" si="9"/>
        <v>1</v>
      </c>
    </row>
    <row r="267" spans="1:11" hidden="1" x14ac:dyDescent="0.25">
      <c r="A267">
        <v>95544</v>
      </c>
      <c r="B267" t="s">
        <v>712</v>
      </c>
      <c r="C267" t="s">
        <v>15</v>
      </c>
      <c r="D267">
        <v>2</v>
      </c>
      <c r="E267">
        <v>60.88</v>
      </c>
      <c r="F267">
        <v>72.88</v>
      </c>
      <c r="G267">
        <v>145.76</v>
      </c>
      <c r="I267">
        <f t="shared" ca="1" si="8"/>
        <v>8</v>
      </c>
      <c r="J267">
        <f ca="1">SUMIF($A$3:$G$406,A267,$G$3:$G$406)</f>
        <v>583.04</v>
      </c>
      <c r="K267">
        <f t="shared" si="9"/>
        <v>0</v>
      </c>
    </row>
    <row r="268" spans="1:11" x14ac:dyDescent="0.25">
      <c r="A268">
        <v>95544</v>
      </c>
      <c r="B268" t="s">
        <v>712</v>
      </c>
      <c r="C268" t="s">
        <v>15</v>
      </c>
      <c r="D268">
        <v>6</v>
      </c>
      <c r="E268">
        <v>60.88</v>
      </c>
      <c r="F268">
        <v>72.88</v>
      </c>
      <c r="G268">
        <v>437.28</v>
      </c>
      <c r="I268">
        <f t="shared" ca="1" si="8"/>
        <v>8</v>
      </c>
      <c r="J268">
        <f ca="1">SUMIF($A$3:$G$406,A268,$G$3:$G$406)</f>
        <v>583.04</v>
      </c>
      <c r="K268">
        <f t="shared" si="9"/>
        <v>1</v>
      </c>
    </row>
    <row r="269" spans="1:11" hidden="1" x14ac:dyDescent="0.25">
      <c r="A269">
        <v>93201</v>
      </c>
      <c r="B269" t="s">
        <v>788</v>
      </c>
      <c r="C269" t="s">
        <v>29</v>
      </c>
      <c r="D269">
        <v>61.8</v>
      </c>
      <c r="E269">
        <v>4.8899999999999997</v>
      </c>
      <c r="F269">
        <v>5.85</v>
      </c>
      <c r="G269">
        <v>361.53</v>
      </c>
      <c r="I269">
        <f t="shared" ca="1" si="8"/>
        <v>93.259999999999991</v>
      </c>
      <c r="J269">
        <f ca="1">SUMIF($A$3:$G$406,A269,$G$3:$G$406)</f>
        <v>545.56999999999994</v>
      </c>
      <c r="K269">
        <f t="shared" si="9"/>
        <v>0</v>
      </c>
    </row>
    <row r="270" spans="1:11" x14ac:dyDescent="0.25">
      <c r="A270">
        <v>93201</v>
      </c>
      <c r="B270" t="s">
        <v>788</v>
      </c>
      <c r="C270" t="s">
        <v>29</v>
      </c>
      <c r="D270">
        <v>31.46</v>
      </c>
      <c r="E270">
        <v>4.8899999999999997</v>
      </c>
      <c r="F270">
        <v>5.85</v>
      </c>
      <c r="G270">
        <v>184.04</v>
      </c>
      <c r="I270">
        <f t="shared" ca="1" si="8"/>
        <v>93.259999999999991</v>
      </c>
      <c r="J270">
        <f ca="1">SUMIF($A$3:$G$406,A270,$G$3:$G$406)</f>
        <v>545.56999999999994</v>
      </c>
      <c r="K270">
        <f t="shared" si="9"/>
        <v>1</v>
      </c>
    </row>
    <row r="271" spans="1:11" x14ac:dyDescent="0.25">
      <c r="A271">
        <v>102219</v>
      </c>
      <c r="B271" t="s">
        <v>351</v>
      </c>
      <c r="C271" t="s">
        <v>11</v>
      </c>
      <c r="D271">
        <v>36.96</v>
      </c>
      <c r="E271">
        <v>11.89</v>
      </c>
      <c r="F271">
        <v>14.23</v>
      </c>
      <c r="G271">
        <v>525.94000000000005</v>
      </c>
      <c r="I271">
        <f t="shared" ca="1" si="8"/>
        <v>36.96</v>
      </c>
      <c r="J271">
        <f ca="1">SUMIF($A$3:$G$406,A271,$G$3:$G$406)</f>
        <v>525.94000000000005</v>
      </c>
      <c r="K271">
        <f t="shared" si="9"/>
        <v>1</v>
      </c>
    </row>
    <row r="272" spans="1:11" x14ac:dyDescent="0.25">
      <c r="A272" t="s">
        <v>52</v>
      </c>
      <c r="B272" t="s">
        <v>53</v>
      </c>
      <c r="C272" t="s">
        <v>11</v>
      </c>
      <c r="D272">
        <v>35.909999999999997</v>
      </c>
      <c r="E272">
        <v>12.14</v>
      </c>
      <c r="F272">
        <v>14.53</v>
      </c>
      <c r="G272">
        <v>521.77</v>
      </c>
      <c r="I272">
        <f t="shared" ca="1" si="8"/>
        <v>35.909999999999997</v>
      </c>
      <c r="J272">
        <f ca="1">SUMIF($A$3:$G$406,A272,$G$3:$G$406)</f>
        <v>521.77</v>
      </c>
      <c r="K272">
        <f t="shared" si="9"/>
        <v>1</v>
      </c>
    </row>
    <row r="273" spans="1:11" x14ac:dyDescent="0.25">
      <c r="A273">
        <v>86910</v>
      </c>
      <c r="B273" t="s">
        <v>706</v>
      </c>
      <c r="C273" t="s">
        <v>15</v>
      </c>
      <c r="D273">
        <v>4</v>
      </c>
      <c r="E273">
        <v>108.46</v>
      </c>
      <c r="F273">
        <v>129.84</v>
      </c>
      <c r="G273">
        <v>519.36</v>
      </c>
      <c r="I273">
        <f t="shared" ca="1" si="8"/>
        <v>4</v>
      </c>
      <c r="J273">
        <f ca="1">SUMIF($A$3:$G$406,A273,$G$3:$G$406)</f>
        <v>519.36</v>
      </c>
      <c r="K273">
        <f t="shared" si="9"/>
        <v>1</v>
      </c>
    </row>
    <row r="274" spans="1:11" x14ac:dyDescent="0.25">
      <c r="A274">
        <v>97645</v>
      </c>
      <c r="B274" t="s">
        <v>74</v>
      </c>
      <c r="C274" t="s">
        <v>11</v>
      </c>
      <c r="D274">
        <v>16.59</v>
      </c>
      <c r="E274">
        <v>24.74</v>
      </c>
      <c r="F274">
        <v>29.62</v>
      </c>
      <c r="G274">
        <v>491.4</v>
      </c>
      <c r="I274">
        <f t="shared" ca="1" si="8"/>
        <v>16.59</v>
      </c>
      <c r="J274">
        <f ca="1">SUMIF($A$3:$G$406,A274,$G$3:$G$406)</f>
        <v>491.4</v>
      </c>
      <c r="K274">
        <f t="shared" si="9"/>
        <v>1</v>
      </c>
    </row>
    <row r="275" spans="1:11" x14ac:dyDescent="0.25">
      <c r="A275">
        <v>95543</v>
      </c>
      <c r="B275" t="s">
        <v>717</v>
      </c>
      <c r="C275" t="s">
        <v>15</v>
      </c>
      <c r="D275">
        <v>5</v>
      </c>
      <c r="E275">
        <v>78.63</v>
      </c>
      <c r="F275">
        <v>94.13</v>
      </c>
      <c r="G275">
        <v>470.65</v>
      </c>
      <c r="I275">
        <f t="shared" ca="1" si="8"/>
        <v>5</v>
      </c>
      <c r="J275">
        <f ca="1">SUMIF($A$3:$G$406,A275,$G$3:$G$406)</f>
        <v>470.65</v>
      </c>
      <c r="K275">
        <f t="shared" si="9"/>
        <v>1</v>
      </c>
    </row>
    <row r="276" spans="1:11" x14ac:dyDescent="0.25">
      <c r="A276" t="s">
        <v>710</v>
      </c>
      <c r="B276" t="s">
        <v>711</v>
      </c>
      <c r="C276" t="s">
        <v>15</v>
      </c>
      <c r="D276">
        <v>6</v>
      </c>
      <c r="E276">
        <v>61.77</v>
      </c>
      <c r="F276">
        <v>73.94</v>
      </c>
      <c r="G276">
        <v>443.64</v>
      </c>
      <c r="I276">
        <f t="shared" ca="1" si="8"/>
        <v>6</v>
      </c>
      <c r="J276">
        <f ca="1">SUMIF($A$3:$G$406,A276,$G$3:$G$406)</f>
        <v>443.64</v>
      </c>
      <c r="K276">
        <f t="shared" si="9"/>
        <v>1</v>
      </c>
    </row>
    <row r="277" spans="1:11" hidden="1" x14ac:dyDescent="0.25">
      <c r="A277">
        <v>97083</v>
      </c>
      <c r="B277" t="s">
        <v>120</v>
      </c>
      <c r="C277" t="s">
        <v>11</v>
      </c>
      <c r="D277">
        <v>23.98</v>
      </c>
      <c r="E277">
        <v>2.42</v>
      </c>
      <c r="F277">
        <v>2.9</v>
      </c>
      <c r="G277">
        <v>69.540000000000006</v>
      </c>
      <c r="I277">
        <f t="shared" ca="1" si="8"/>
        <v>152.24</v>
      </c>
      <c r="J277">
        <f ca="1">SUMIF($A$3:$G$406,A277,$G$3:$G$406)</f>
        <v>441.49</v>
      </c>
      <c r="K277">
        <f t="shared" si="9"/>
        <v>0</v>
      </c>
    </row>
    <row r="278" spans="1:11" hidden="1" x14ac:dyDescent="0.25">
      <c r="A278">
        <v>97083</v>
      </c>
      <c r="B278" t="s">
        <v>120</v>
      </c>
      <c r="C278" t="s">
        <v>11</v>
      </c>
      <c r="D278">
        <v>97.96</v>
      </c>
      <c r="E278">
        <v>2.42</v>
      </c>
      <c r="F278">
        <v>2.9</v>
      </c>
      <c r="G278">
        <v>284.08</v>
      </c>
      <c r="I278">
        <f t="shared" ca="1" si="8"/>
        <v>152.24</v>
      </c>
      <c r="J278">
        <f ca="1">SUMIF($A$3:$G$406,A278,$G$3:$G$406)</f>
        <v>441.49</v>
      </c>
      <c r="K278">
        <f t="shared" si="9"/>
        <v>0</v>
      </c>
    </row>
    <row r="279" spans="1:11" x14ac:dyDescent="0.25">
      <c r="A279">
        <v>97083</v>
      </c>
      <c r="B279" t="s">
        <v>120</v>
      </c>
      <c r="C279" t="s">
        <v>11</v>
      </c>
      <c r="D279">
        <v>30.3</v>
      </c>
      <c r="E279">
        <v>2.42</v>
      </c>
      <c r="F279">
        <v>2.9</v>
      </c>
      <c r="G279">
        <v>87.87</v>
      </c>
      <c r="I279">
        <f t="shared" ca="1" si="8"/>
        <v>152.24</v>
      </c>
      <c r="J279">
        <f ca="1">SUMIF($A$3:$G$406,A279,$G$3:$G$406)</f>
        <v>441.49</v>
      </c>
      <c r="K279">
        <f t="shared" si="9"/>
        <v>1</v>
      </c>
    </row>
    <row r="280" spans="1:11" x14ac:dyDescent="0.25">
      <c r="A280">
        <v>89985</v>
      </c>
      <c r="B280" t="s">
        <v>477</v>
      </c>
      <c r="C280" t="s">
        <v>15</v>
      </c>
      <c r="D280">
        <v>5</v>
      </c>
      <c r="E280">
        <v>73.319999999999993</v>
      </c>
      <c r="F280">
        <v>87.77</v>
      </c>
      <c r="G280">
        <v>438.85</v>
      </c>
      <c r="I280">
        <f t="shared" ca="1" si="8"/>
        <v>5</v>
      </c>
      <c r="J280">
        <f ca="1">SUMIF($A$3:$G$406,A280,$G$3:$G$406)</f>
        <v>438.85</v>
      </c>
      <c r="K280">
        <f t="shared" si="9"/>
        <v>1</v>
      </c>
    </row>
    <row r="281" spans="1:11" hidden="1" x14ac:dyDescent="0.25">
      <c r="A281">
        <v>89362</v>
      </c>
      <c r="B281" t="s">
        <v>449</v>
      </c>
      <c r="C281" t="s">
        <v>15</v>
      </c>
      <c r="D281">
        <v>9</v>
      </c>
      <c r="E281">
        <v>6.93</v>
      </c>
      <c r="F281">
        <v>8.3000000000000007</v>
      </c>
      <c r="G281">
        <v>74.7</v>
      </c>
      <c r="I281">
        <f t="shared" ca="1" si="8"/>
        <v>51</v>
      </c>
      <c r="J281">
        <f ca="1">SUMIF($A$3:$G$406,A281,$G$3:$G$406)</f>
        <v>423.3</v>
      </c>
      <c r="K281">
        <f t="shared" si="9"/>
        <v>0</v>
      </c>
    </row>
    <row r="282" spans="1:11" hidden="1" x14ac:dyDescent="0.25">
      <c r="A282">
        <v>89362</v>
      </c>
      <c r="B282" t="s">
        <v>449</v>
      </c>
      <c r="C282" t="s">
        <v>15</v>
      </c>
      <c r="D282">
        <v>12</v>
      </c>
      <c r="E282">
        <v>6.93</v>
      </c>
      <c r="F282">
        <v>8.3000000000000007</v>
      </c>
      <c r="G282">
        <v>99.6</v>
      </c>
      <c r="I282">
        <f t="shared" ca="1" si="8"/>
        <v>51</v>
      </c>
      <c r="J282">
        <f ca="1">SUMIF($A$3:$G$406,A282,$G$3:$G$406)</f>
        <v>423.3</v>
      </c>
      <c r="K282">
        <f t="shared" si="9"/>
        <v>0</v>
      </c>
    </row>
    <row r="283" spans="1:11" x14ac:dyDescent="0.25">
      <c r="A283">
        <v>89362</v>
      </c>
      <c r="B283" t="s">
        <v>449</v>
      </c>
      <c r="C283" t="s">
        <v>15</v>
      </c>
      <c r="D283">
        <v>30</v>
      </c>
      <c r="E283">
        <v>6.93</v>
      </c>
      <c r="F283">
        <v>8.3000000000000007</v>
      </c>
      <c r="G283">
        <v>249</v>
      </c>
      <c r="I283">
        <f t="shared" ca="1" si="8"/>
        <v>51</v>
      </c>
      <c r="J283">
        <f ca="1">SUMIF($A$3:$G$406,A283,$G$3:$G$406)</f>
        <v>423.3</v>
      </c>
      <c r="K283">
        <f t="shared" si="9"/>
        <v>1</v>
      </c>
    </row>
    <row r="284" spans="1:11" hidden="1" x14ac:dyDescent="0.25">
      <c r="A284" t="s">
        <v>826</v>
      </c>
      <c r="B284" t="s">
        <v>827</v>
      </c>
      <c r="C284" t="s">
        <v>15</v>
      </c>
      <c r="D284">
        <v>4</v>
      </c>
      <c r="E284">
        <v>38.28</v>
      </c>
      <c r="F284">
        <v>45.82</v>
      </c>
      <c r="G284">
        <v>183.28</v>
      </c>
      <c r="I284">
        <f t="shared" ca="1" si="8"/>
        <v>9</v>
      </c>
      <c r="J284">
        <f ca="1">SUMIF($A$3:$G$406,A284,$G$3:$G$406)</f>
        <v>412.38</v>
      </c>
      <c r="K284">
        <f t="shared" si="9"/>
        <v>0</v>
      </c>
    </row>
    <row r="285" spans="1:11" x14ac:dyDescent="0.25">
      <c r="A285" t="s">
        <v>826</v>
      </c>
      <c r="B285" t="s">
        <v>827</v>
      </c>
      <c r="C285" t="s">
        <v>15</v>
      </c>
      <c r="D285">
        <v>5</v>
      </c>
      <c r="E285">
        <v>38.28</v>
      </c>
      <c r="F285">
        <v>45.82</v>
      </c>
      <c r="G285">
        <v>229.1</v>
      </c>
      <c r="I285">
        <f t="shared" ca="1" si="8"/>
        <v>9</v>
      </c>
      <c r="J285">
        <f ca="1">SUMIF($A$3:$G$406,A285,$G$3:$G$406)</f>
        <v>412.38</v>
      </c>
      <c r="K285">
        <f t="shared" si="9"/>
        <v>1</v>
      </c>
    </row>
    <row r="286" spans="1:11" x14ac:dyDescent="0.25">
      <c r="A286">
        <v>100855</v>
      </c>
      <c r="B286" t="s">
        <v>856</v>
      </c>
      <c r="C286" t="s">
        <v>15</v>
      </c>
      <c r="D286">
        <v>5</v>
      </c>
      <c r="E286">
        <v>59.54</v>
      </c>
      <c r="F286">
        <v>71.28</v>
      </c>
      <c r="G286">
        <v>356.4</v>
      </c>
      <c r="I286">
        <f t="shared" ca="1" si="8"/>
        <v>5</v>
      </c>
      <c r="J286">
        <f ca="1">SUMIF($A$3:$G$406,A286,$G$3:$G$406)</f>
        <v>356.4</v>
      </c>
      <c r="K286">
        <f t="shared" si="9"/>
        <v>1</v>
      </c>
    </row>
    <row r="287" spans="1:11" hidden="1" x14ac:dyDescent="0.25">
      <c r="A287">
        <v>89724</v>
      </c>
      <c r="B287" t="s">
        <v>522</v>
      </c>
      <c r="C287" t="s">
        <v>15</v>
      </c>
      <c r="D287">
        <v>12</v>
      </c>
      <c r="E287">
        <v>8.19</v>
      </c>
      <c r="F287">
        <v>9.8000000000000007</v>
      </c>
      <c r="G287">
        <v>117.6</v>
      </c>
      <c r="I287">
        <f t="shared" ca="1" si="8"/>
        <v>36</v>
      </c>
      <c r="J287">
        <f ca="1">SUMIF($A$3:$G$406,A287,$G$3:$G$406)</f>
        <v>352.8</v>
      </c>
      <c r="K287">
        <f t="shared" si="9"/>
        <v>0</v>
      </c>
    </row>
    <row r="288" spans="1:11" hidden="1" x14ac:dyDescent="0.25">
      <c r="A288">
        <v>89724</v>
      </c>
      <c r="B288" t="s">
        <v>522</v>
      </c>
      <c r="C288" t="s">
        <v>15</v>
      </c>
      <c r="D288">
        <v>9</v>
      </c>
      <c r="E288">
        <v>8.19</v>
      </c>
      <c r="F288">
        <v>9.8000000000000007</v>
      </c>
      <c r="G288">
        <v>88.2</v>
      </c>
      <c r="I288">
        <f t="shared" ca="1" si="8"/>
        <v>36</v>
      </c>
      <c r="J288">
        <f ca="1">SUMIF($A$3:$G$406,A288,$G$3:$G$406)</f>
        <v>352.8</v>
      </c>
      <c r="K288">
        <f t="shared" si="9"/>
        <v>0</v>
      </c>
    </row>
    <row r="289" spans="1:11" x14ac:dyDescent="0.25">
      <c r="A289">
        <v>89724</v>
      </c>
      <c r="B289" t="s">
        <v>522</v>
      </c>
      <c r="C289" t="s">
        <v>15</v>
      </c>
      <c r="D289">
        <v>15</v>
      </c>
      <c r="E289">
        <v>8.19</v>
      </c>
      <c r="F289">
        <v>9.8000000000000007</v>
      </c>
      <c r="G289">
        <v>147</v>
      </c>
      <c r="I289">
        <f t="shared" ca="1" si="8"/>
        <v>36</v>
      </c>
      <c r="J289">
        <f ca="1">SUMIF($A$3:$G$406,A289,$G$3:$G$406)</f>
        <v>352.8</v>
      </c>
      <c r="K289">
        <f t="shared" si="9"/>
        <v>1</v>
      </c>
    </row>
    <row r="290" spans="1:11" x14ac:dyDescent="0.25">
      <c r="A290">
        <v>92005</v>
      </c>
      <c r="B290" t="s">
        <v>411</v>
      </c>
      <c r="C290" t="s">
        <v>15</v>
      </c>
      <c r="D290">
        <v>6</v>
      </c>
      <c r="E290">
        <v>46.1</v>
      </c>
      <c r="F290">
        <v>55.19</v>
      </c>
      <c r="G290">
        <v>331.14</v>
      </c>
      <c r="I290">
        <f t="shared" ca="1" si="8"/>
        <v>6</v>
      </c>
      <c r="J290">
        <f ca="1">SUMIF($A$3:$G$406,A290,$G$3:$G$406)</f>
        <v>331.14</v>
      </c>
      <c r="K290">
        <f t="shared" si="9"/>
        <v>1</v>
      </c>
    </row>
    <row r="291" spans="1:11" x14ac:dyDescent="0.25">
      <c r="A291">
        <v>87882</v>
      </c>
      <c r="B291" t="s">
        <v>269</v>
      </c>
      <c r="C291" t="s">
        <v>11</v>
      </c>
      <c r="D291">
        <v>52.65</v>
      </c>
      <c r="E291">
        <v>5.24</v>
      </c>
      <c r="F291">
        <v>6.27</v>
      </c>
      <c r="G291">
        <v>330.12</v>
      </c>
      <c r="I291">
        <f t="shared" ca="1" si="8"/>
        <v>52.65</v>
      </c>
      <c r="J291">
        <f ca="1">SUMIF($A$3:$G$406,A291,$G$3:$G$406)</f>
        <v>330.12</v>
      </c>
      <c r="K291">
        <f t="shared" si="9"/>
        <v>1</v>
      </c>
    </row>
    <row r="292" spans="1:11" x14ac:dyDescent="0.25">
      <c r="A292">
        <v>91959</v>
      </c>
      <c r="B292" t="s">
        <v>406</v>
      </c>
      <c r="C292" t="s">
        <v>15</v>
      </c>
      <c r="D292">
        <v>8</v>
      </c>
      <c r="E292">
        <v>34.1</v>
      </c>
      <c r="F292">
        <v>40.82</v>
      </c>
      <c r="G292">
        <v>326.56</v>
      </c>
      <c r="I292">
        <f t="shared" ca="1" si="8"/>
        <v>8</v>
      </c>
      <c r="J292">
        <f ca="1">SUMIF($A$3:$G$406,A292,$G$3:$G$406)</f>
        <v>326.56</v>
      </c>
      <c r="K292">
        <f t="shared" si="9"/>
        <v>1</v>
      </c>
    </row>
    <row r="293" spans="1:11" x14ac:dyDescent="0.25">
      <c r="A293">
        <v>89403</v>
      </c>
      <c r="B293" t="s">
        <v>809</v>
      </c>
      <c r="C293" t="s">
        <v>29</v>
      </c>
      <c r="D293">
        <v>18.989999999999998</v>
      </c>
      <c r="E293">
        <v>14.34</v>
      </c>
      <c r="F293">
        <v>17.170000000000002</v>
      </c>
      <c r="G293">
        <v>326.06</v>
      </c>
      <c r="I293">
        <f t="shared" ca="1" si="8"/>
        <v>18.989999999999998</v>
      </c>
      <c r="J293">
        <f ca="1">SUMIF($A$3:$G$406,A293,$G$3:$G$406)</f>
        <v>326.06</v>
      </c>
      <c r="K293">
        <f t="shared" si="9"/>
        <v>1</v>
      </c>
    </row>
    <row r="294" spans="1:11" hidden="1" x14ac:dyDescent="0.25">
      <c r="A294">
        <v>89367</v>
      </c>
      <c r="B294" t="s">
        <v>450</v>
      </c>
      <c r="C294" t="s">
        <v>15</v>
      </c>
      <c r="D294">
        <v>5</v>
      </c>
      <c r="E294">
        <v>9.83</v>
      </c>
      <c r="F294">
        <v>11.77</v>
      </c>
      <c r="G294">
        <v>58.85</v>
      </c>
      <c r="I294">
        <f t="shared" ca="1" si="8"/>
        <v>27</v>
      </c>
      <c r="J294">
        <f ca="1">SUMIF($A$3:$G$406,A294,$G$3:$G$406)</f>
        <v>317.79000000000002</v>
      </c>
      <c r="K294">
        <f t="shared" si="9"/>
        <v>0</v>
      </c>
    </row>
    <row r="295" spans="1:11" x14ac:dyDescent="0.25">
      <c r="A295">
        <v>89367</v>
      </c>
      <c r="B295" t="s">
        <v>450</v>
      </c>
      <c r="C295" t="s">
        <v>15</v>
      </c>
      <c r="D295">
        <v>22</v>
      </c>
      <c r="E295">
        <v>9.83</v>
      </c>
      <c r="F295">
        <v>11.77</v>
      </c>
      <c r="G295">
        <v>258.94</v>
      </c>
      <c r="I295">
        <f t="shared" ca="1" si="8"/>
        <v>27</v>
      </c>
      <c r="J295">
        <f ca="1">SUMIF($A$3:$G$406,A295,$G$3:$G$406)</f>
        <v>317.79000000000002</v>
      </c>
      <c r="K295">
        <f t="shared" si="9"/>
        <v>1</v>
      </c>
    </row>
    <row r="296" spans="1:11" x14ac:dyDescent="0.25">
      <c r="A296">
        <v>94221</v>
      </c>
      <c r="B296" t="s">
        <v>210</v>
      </c>
      <c r="C296" t="s">
        <v>29</v>
      </c>
      <c r="D296">
        <v>13.6</v>
      </c>
      <c r="E296">
        <v>18.559999999999999</v>
      </c>
      <c r="F296">
        <v>22.22</v>
      </c>
      <c r="G296">
        <v>302.19</v>
      </c>
      <c r="I296">
        <f t="shared" ca="1" si="8"/>
        <v>13.6</v>
      </c>
      <c r="J296">
        <f ca="1">SUMIF($A$3:$G$406,A296,$G$3:$G$406)</f>
        <v>302.19</v>
      </c>
      <c r="K296">
        <f t="shared" si="9"/>
        <v>1</v>
      </c>
    </row>
    <row r="297" spans="1:11" x14ac:dyDescent="0.25">
      <c r="A297" t="s">
        <v>118</v>
      </c>
      <c r="B297" t="s">
        <v>119</v>
      </c>
      <c r="C297" t="s">
        <v>34</v>
      </c>
      <c r="D297">
        <v>3.67</v>
      </c>
      <c r="E297">
        <v>68.73</v>
      </c>
      <c r="F297">
        <v>82.28</v>
      </c>
      <c r="G297">
        <v>301.97000000000003</v>
      </c>
      <c r="I297">
        <f t="shared" ca="1" si="8"/>
        <v>3.67</v>
      </c>
      <c r="J297">
        <f ca="1">SUMIF($A$3:$G$406,A297,$G$3:$G$406)</f>
        <v>301.97000000000003</v>
      </c>
      <c r="K297">
        <f t="shared" si="9"/>
        <v>1</v>
      </c>
    </row>
    <row r="298" spans="1:11" x14ac:dyDescent="0.25">
      <c r="A298" t="s">
        <v>679</v>
      </c>
      <c r="B298" t="s">
        <v>680</v>
      </c>
      <c r="C298" t="s">
        <v>15</v>
      </c>
      <c r="D298">
        <v>1</v>
      </c>
      <c r="E298">
        <v>249.69</v>
      </c>
      <c r="F298">
        <v>298.89999999999998</v>
      </c>
      <c r="G298">
        <v>298.89999999999998</v>
      </c>
      <c r="I298">
        <f t="shared" ca="1" si="8"/>
        <v>1</v>
      </c>
      <c r="J298">
        <f ca="1">SUMIF($A$3:$G$406,A298,$G$3:$G$406)</f>
        <v>298.89999999999998</v>
      </c>
      <c r="K298">
        <f t="shared" si="9"/>
        <v>1</v>
      </c>
    </row>
    <row r="299" spans="1:11" x14ac:dyDescent="0.25">
      <c r="A299" t="s">
        <v>423</v>
      </c>
      <c r="B299" t="s">
        <v>424</v>
      </c>
      <c r="C299" t="s">
        <v>15</v>
      </c>
      <c r="D299">
        <v>50</v>
      </c>
      <c r="E299">
        <v>4.99</v>
      </c>
      <c r="F299">
        <v>5.97</v>
      </c>
      <c r="G299">
        <v>298.5</v>
      </c>
      <c r="I299">
        <f t="shared" ca="1" si="8"/>
        <v>50</v>
      </c>
      <c r="J299">
        <f ca="1">SUMIF($A$3:$G$406,A299,$G$3:$G$406)</f>
        <v>298.5</v>
      </c>
      <c r="K299">
        <f t="shared" si="9"/>
        <v>1</v>
      </c>
    </row>
    <row r="300" spans="1:11" x14ac:dyDescent="0.25">
      <c r="A300">
        <v>93656</v>
      </c>
      <c r="B300" t="s">
        <v>801</v>
      </c>
      <c r="C300" t="s">
        <v>15</v>
      </c>
      <c r="D300">
        <v>20</v>
      </c>
      <c r="E300">
        <v>12.41</v>
      </c>
      <c r="F300">
        <v>14.86</v>
      </c>
      <c r="G300">
        <v>297.2</v>
      </c>
      <c r="I300">
        <f t="shared" ca="1" si="8"/>
        <v>20</v>
      </c>
      <c r="J300">
        <f ca="1">SUMIF($A$3:$G$406,A300,$G$3:$G$406)</f>
        <v>297.2</v>
      </c>
      <c r="K300">
        <f t="shared" si="9"/>
        <v>1</v>
      </c>
    </row>
    <row r="301" spans="1:11" hidden="1" x14ac:dyDescent="0.25">
      <c r="A301">
        <v>89707</v>
      </c>
      <c r="B301" t="s">
        <v>540</v>
      </c>
      <c r="C301" t="s">
        <v>15</v>
      </c>
      <c r="D301">
        <v>2</v>
      </c>
      <c r="E301">
        <v>23.5</v>
      </c>
      <c r="F301">
        <v>28.13</v>
      </c>
      <c r="G301">
        <v>56.26</v>
      </c>
      <c r="I301">
        <f t="shared" ca="1" si="8"/>
        <v>10</v>
      </c>
      <c r="J301">
        <f ca="1">SUMIF($A$3:$G$406,A301,$G$3:$G$406)</f>
        <v>281.3</v>
      </c>
      <c r="K301">
        <f t="shared" si="9"/>
        <v>0</v>
      </c>
    </row>
    <row r="302" spans="1:11" hidden="1" x14ac:dyDescent="0.25">
      <c r="A302">
        <v>89707</v>
      </c>
      <c r="B302" t="s">
        <v>540</v>
      </c>
      <c r="C302" t="s">
        <v>15</v>
      </c>
      <c r="D302">
        <v>4</v>
      </c>
      <c r="E302">
        <v>23.5</v>
      </c>
      <c r="F302">
        <v>28.13</v>
      </c>
      <c r="G302">
        <v>112.52</v>
      </c>
      <c r="I302">
        <f t="shared" ca="1" si="8"/>
        <v>10</v>
      </c>
      <c r="J302">
        <f ca="1">SUMIF($A$3:$G$406,A302,$G$3:$G$406)</f>
        <v>281.3</v>
      </c>
      <c r="K302">
        <f t="shared" si="9"/>
        <v>0</v>
      </c>
    </row>
    <row r="303" spans="1:11" x14ac:dyDescent="0.25">
      <c r="A303">
        <v>89707</v>
      </c>
      <c r="B303" t="s">
        <v>540</v>
      </c>
      <c r="C303" t="s">
        <v>15</v>
      </c>
      <c r="D303">
        <v>4</v>
      </c>
      <c r="E303">
        <v>23.5</v>
      </c>
      <c r="F303">
        <v>28.13</v>
      </c>
      <c r="G303">
        <v>112.52</v>
      </c>
      <c r="I303">
        <f t="shared" ca="1" si="8"/>
        <v>10</v>
      </c>
      <c r="J303">
        <f ca="1">SUMIF($A$3:$G$406,A303,$G$3:$G$406)</f>
        <v>281.3</v>
      </c>
      <c r="K303">
        <f t="shared" si="9"/>
        <v>1</v>
      </c>
    </row>
    <row r="304" spans="1:11" hidden="1" x14ac:dyDescent="0.25">
      <c r="A304" t="s">
        <v>570</v>
      </c>
      <c r="B304" t="s">
        <v>571</v>
      </c>
      <c r="C304" t="s">
        <v>15</v>
      </c>
      <c r="D304">
        <v>1</v>
      </c>
      <c r="E304">
        <v>33.24</v>
      </c>
      <c r="F304">
        <v>39.79</v>
      </c>
      <c r="G304">
        <v>39.79</v>
      </c>
      <c r="I304">
        <f t="shared" ca="1" si="8"/>
        <v>7</v>
      </c>
      <c r="J304">
        <f ca="1">SUMIF($A$3:$G$406,A304,$G$3:$G$406)</f>
        <v>278.52999999999997</v>
      </c>
      <c r="K304">
        <f t="shared" si="9"/>
        <v>0</v>
      </c>
    </row>
    <row r="305" spans="1:11" hidden="1" x14ac:dyDescent="0.25">
      <c r="A305" t="s">
        <v>570</v>
      </c>
      <c r="B305" t="s">
        <v>571</v>
      </c>
      <c r="C305" t="s">
        <v>15</v>
      </c>
      <c r="D305">
        <v>2</v>
      </c>
      <c r="E305">
        <v>33.24</v>
      </c>
      <c r="F305">
        <v>39.79</v>
      </c>
      <c r="G305">
        <v>79.58</v>
      </c>
      <c r="I305">
        <f t="shared" ca="1" si="8"/>
        <v>7</v>
      </c>
      <c r="J305">
        <f ca="1">SUMIF($A$3:$G$406,A305,$G$3:$G$406)</f>
        <v>278.52999999999997</v>
      </c>
      <c r="K305">
        <f t="shared" si="9"/>
        <v>0</v>
      </c>
    </row>
    <row r="306" spans="1:11" x14ac:dyDescent="0.25">
      <c r="A306" t="s">
        <v>570</v>
      </c>
      <c r="B306" t="s">
        <v>571</v>
      </c>
      <c r="C306" t="s">
        <v>15</v>
      </c>
      <c r="D306">
        <v>4</v>
      </c>
      <c r="E306">
        <v>33.24</v>
      </c>
      <c r="F306">
        <v>39.79</v>
      </c>
      <c r="G306">
        <v>159.16</v>
      </c>
      <c r="I306">
        <f t="shared" ca="1" si="8"/>
        <v>7</v>
      </c>
      <c r="J306">
        <f ca="1">SUMIF($A$3:$G$406,A306,$G$3:$G$406)</f>
        <v>278.52999999999997</v>
      </c>
      <c r="K306">
        <f t="shared" si="9"/>
        <v>1</v>
      </c>
    </row>
    <row r="307" spans="1:11" x14ac:dyDescent="0.25">
      <c r="A307">
        <v>89987</v>
      </c>
      <c r="B307" t="s">
        <v>819</v>
      </c>
      <c r="C307" t="s">
        <v>15</v>
      </c>
      <c r="D307">
        <v>3</v>
      </c>
      <c r="E307">
        <v>77.17</v>
      </c>
      <c r="F307">
        <v>92.38</v>
      </c>
      <c r="G307">
        <v>277.14</v>
      </c>
      <c r="I307">
        <f t="shared" ca="1" si="8"/>
        <v>3</v>
      </c>
      <c r="J307">
        <f ca="1">SUMIF($A$3:$G$406,A307,$G$3:$G$406)</f>
        <v>277.14</v>
      </c>
      <c r="K307">
        <f t="shared" si="9"/>
        <v>1</v>
      </c>
    </row>
    <row r="308" spans="1:11" x14ac:dyDescent="0.25">
      <c r="A308">
        <v>89574</v>
      </c>
      <c r="B308" t="s">
        <v>854</v>
      </c>
      <c r="C308" t="s">
        <v>15</v>
      </c>
      <c r="D308">
        <v>2</v>
      </c>
      <c r="E308">
        <v>110.51</v>
      </c>
      <c r="F308">
        <v>132.29</v>
      </c>
      <c r="G308">
        <v>264.58</v>
      </c>
      <c r="I308">
        <f t="shared" ca="1" si="8"/>
        <v>2</v>
      </c>
      <c r="J308">
        <f ca="1">SUMIF($A$3:$G$406,A308,$G$3:$G$406)</f>
        <v>264.58</v>
      </c>
      <c r="K308">
        <f t="shared" si="9"/>
        <v>1</v>
      </c>
    </row>
    <row r="309" spans="1:11" hidden="1" x14ac:dyDescent="0.25">
      <c r="A309" t="s">
        <v>568</v>
      </c>
      <c r="B309" t="s">
        <v>569</v>
      </c>
      <c r="C309" t="s">
        <v>15</v>
      </c>
      <c r="D309">
        <v>2</v>
      </c>
      <c r="E309">
        <v>22.06</v>
      </c>
      <c r="F309">
        <v>26.41</v>
      </c>
      <c r="G309">
        <v>52.82</v>
      </c>
      <c r="I309">
        <f t="shared" ca="1" si="8"/>
        <v>10</v>
      </c>
      <c r="J309">
        <f ca="1">SUMIF($A$3:$G$406,A309,$G$3:$G$406)</f>
        <v>264.10000000000002</v>
      </c>
      <c r="K309">
        <f t="shared" si="9"/>
        <v>0</v>
      </c>
    </row>
    <row r="310" spans="1:11" hidden="1" x14ac:dyDescent="0.25">
      <c r="A310" t="s">
        <v>568</v>
      </c>
      <c r="B310" t="s">
        <v>569</v>
      </c>
      <c r="C310" t="s">
        <v>15</v>
      </c>
      <c r="D310">
        <v>6</v>
      </c>
      <c r="E310">
        <v>22.06</v>
      </c>
      <c r="F310">
        <v>26.41</v>
      </c>
      <c r="G310">
        <v>158.46</v>
      </c>
      <c r="I310">
        <f t="shared" ca="1" si="8"/>
        <v>10</v>
      </c>
      <c r="J310">
        <f ca="1">SUMIF($A$3:$G$406,A310,$G$3:$G$406)</f>
        <v>264.10000000000002</v>
      </c>
      <c r="K310">
        <f t="shared" si="9"/>
        <v>0</v>
      </c>
    </row>
    <row r="311" spans="1:11" x14ac:dyDescent="0.25">
      <c r="A311" t="s">
        <v>568</v>
      </c>
      <c r="B311" t="s">
        <v>569</v>
      </c>
      <c r="C311" t="s">
        <v>15</v>
      </c>
      <c r="D311">
        <v>2</v>
      </c>
      <c r="E311">
        <v>22.06</v>
      </c>
      <c r="F311">
        <v>26.41</v>
      </c>
      <c r="G311">
        <v>52.82</v>
      </c>
      <c r="I311">
        <f t="shared" ca="1" si="8"/>
        <v>10</v>
      </c>
      <c r="J311">
        <f ca="1">SUMIF($A$3:$G$406,A311,$G$3:$G$406)</f>
        <v>264.10000000000002</v>
      </c>
      <c r="K311">
        <f t="shared" si="9"/>
        <v>1</v>
      </c>
    </row>
    <row r="312" spans="1:11" hidden="1" x14ac:dyDescent="0.25">
      <c r="A312">
        <v>89395</v>
      </c>
      <c r="B312" t="s">
        <v>454</v>
      </c>
      <c r="C312" t="s">
        <v>15</v>
      </c>
      <c r="D312">
        <v>7</v>
      </c>
      <c r="E312">
        <v>9.75</v>
      </c>
      <c r="F312">
        <v>11.67</v>
      </c>
      <c r="G312">
        <v>81.69</v>
      </c>
      <c r="I312">
        <f t="shared" ca="1" si="8"/>
        <v>22</v>
      </c>
      <c r="J312">
        <f ca="1">SUMIF($A$3:$G$406,A312,$G$3:$G$406)</f>
        <v>256.74</v>
      </c>
      <c r="K312">
        <f t="shared" si="9"/>
        <v>0</v>
      </c>
    </row>
    <row r="313" spans="1:11" x14ac:dyDescent="0.25">
      <c r="A313">
        <v>89395</v>
      </c>
      <c r="B313" t="s">
        <v>454</v>
      </c>
      <c r="C313" t="s">
        <v>15</v>
      </c>
      <c r="D313">
        <v>15</v>
      </c>
      <c r="E313">
        <v>9.75</v>
      </c>
      <c r="F313">
        <v>11.67</v>
      </c>
      <c r="G313">
        <v>175.05</v>
      </c>
      <c r="I313">
        <f t="shared" ca="1" si="8"/>
        <v>22</v>
      </c>
      <c r="J313">
        <f ca="1">SUMIF($A$3:$G$406,A313,$G$3:$G$406)</f>
        <v>256.74</v>
      </c>
      <c r="K313">
        <f t="shared" si="9"/>
        <v>1</v>
      </c>
    </row>
    <row r="314" spans="1:11" x14ac:dyDescent="0.25">
      <c r="A314">
        <v>89353</v>
      </c>
      <c r="B314" t="s">
        <v>810</v>
      </c>
      <c r="C314" t="s">
        <v>15</v>
      </c>
      <c r="D314">
        <v>6</v>
      </c>
      <c r="E314">
        <v>34.799999999999997</v>
      </c>
      <c r="F314">
        <v>41.66</v>
      </c>
      <c r="G314">
        <v>249.96</v>
      </c>
      <c r="I314">
        <f t="shared" ca="1" si="8"/>
        <v>6</v>
      </c>
      <c r="J314">
        <f ca="1">SUMIF($A$3:$G$406,A314,$G$3:$G$406)</f>
        <v>249.96</v>
      </c>
      <c r="K314">
        <f t="shared" si="9"/>
        <v>1</v>
      </c>
    </row>
    <row r="315" spans="1:11" x14ac:dyDescent="0.25">
      <c r="A315" t="s">
        <v>83</v>
      </c>
      <c r="B315" t="s">
        <v>84</v>
      </c>
      <c r="C315" t="s">
        <v>11</v>
      </c>
      <c r="D315">
        <v>10.78</v>
      </c>
      <c r="E315">
        <v>18.329999999999998</v>
      </c>
      <c r="F315">
        <v>21.94</v>
      </c>
      <c r="G315">
        <v>236.51</v>
      </c>
      <c r="I315">
        <f t="shared" ca="1" si="8"/>
        <v>10.78</v>
      </c>
      <c r="J315">
        <f ca="1">SUMIF($A$3:$G$406,A315,$G$3:$G$406)</f>
        <v>236.51</v>
      </c>
      <c r="K315">
        <f t="shared" si="9"/>
        <v>1</v>
      </c>
    </row>
    <row r="316" spans="1:11" x14ac:dyDescent="0.25">
      <c r="A316" t="s">
        <v>260</v>
      </c>
      <c r="B316" t="s">
        <v>261</v>
      </c>
      <c r="C316" t="s">
        <v>11</v>
      </c>
      <c r="D316">
        <v>84.38</v>
      </c>
      <c r="E316">
        <v>2.2999999999999998</v>
      </c>
      <c r="F316">
        <v>2.75</v>
      </c>
      <c r="G316">
        <v>232.05</v>
      </c>
      <c r="I316">
        <f t="shared" ca="1" si="8"/>
        <v>84.38</v>
      </c>
      <c r="J316">
        <f ca="1">SUMIF($A$3:$G$406,A316,$G$3:$G$406)</f>
        <v>232.05</v>
      </c>
      <c r="K316">
        <f t="shared" si="9"/>
        <v>1</v>
      </c>
    </row>
    <row r="317" spans="1:11" hidden="1" x14ac:dyDescent="0.25">
      <c r="A317">
        <v>89491</v>
      </c>
      <c r="B317" t="s">
        <v>541</v>
      </c>
      <c r="C317" t="s">
        <v>15</v>
      </c>
      <c r="D317">
        <v>1</v>
      </c>
      <c r="E317">
        <v>45.34</v>
      </c>
      <c r="F317">
        <v>54.28</v>
      </c>
      <c r="G317">
        <v>54.28</v>
      </c>
      <c r="I317">
        <f t="shared" ca="1" si="8"/>
        <v>4</v>
      </c>
      <c r="J317">
        <f ca="1">SUMIF($A$3:$G$406,A317,$G$3:$G$406)</f>
        <v>217.12</v>
      </c>
      <c r="K317">
        <f t="shared" si="9"/>
        <v>0</v>
      </c>
    </row>
    <row r="318" spans="1:11" x14ac:dyDescent="0.25">
      <c r="A318">
        <v>89491</v>
      </c>
      <c r="B318" t="s">
        <v>541</v>
      </c>
      <c r="C318" t="s">
        <v>15</v>
      </c>
      <c r="D318">
        <v>3</v>
      </c>
      <c r="E318">
        <v>45.34</v>
      </c>
      <c r="F318">
        <v>54.28</v>
      </c>
      <c r="G318">
        <v>162.84</v>
      </c>
      <c r="I318">
        <f t="shared" ca="1" si="8"/>
        <v>4</v>
      </c>
      <c r="J318">
        <f ca="1">SUMIF($A$3:$G$406,A318,$G$3:$G$406)</f>
        <v>217.12</v>
      </c>
      <c r="K318">
        <f t="shared" si="9"/>
        <v>1</v>
      </c>
    </row>
    <row r="319" spans="1:11" x14ac:dyDescent="0.25">
      <c r="A319">
        <v>91940</v>
      </c>
      <c r="B319" t="s">
        <v>382</v>
      </c>
      <c r="C319" t="s">
        <v>15</v>
      </c>
      <c r="D319">
        <v>16</v>
      </c>
      <c r="E319">
        <v>11.29</v>
      </c>
      <c r="F319">
        <v>13.52</v>
      </c>
      <c r="G319">
        <v>216.32</v>
      </c>
      <c r="I319">
        <f t="shared" ca="1" si="8"/>
        <v>16</v>
      </c>
      <c r="J319">
        <f ca="1">SUMIF($A$3:$G$406,A319,$G$3:$G$406)</f>
        <v>216.32</v>
      </c>
      <c r="K319">
        <f t="shared" si="9"/>
        <v>1</v>
      </c>
    </row>
    <row r="320" spans="1:11" x14ac:dyDescent="0.25">
      <c r="A320">
        <v>89448</v>
      </c>
      <c r="B320" t="s">
        <v>445</v>
      </c>
      <c r="C320" t="s">
        <v>29</v>
      </c>
      <c r="D320">
        <v>11.05</v>
      </c>
      <c r="E320">
        <v>14.89</v>
      </c>
      <c r="F320">
        <v>17.82</v>
      </c>
      <c r="G320">
        <v>196.91</v>
      </c>
      <c r="I320">
        <f t="shared" ca="1" si="8"/>
        <v>11.05</v>
      </c>
      <c r="J320">
        <f ca="1">SUMIF($A$3:$G$406,A320,$G$3:$G$406)</f>
        <v>196.91</v>
      </c>
      <c r="K320">
        <f t="shared" si="9"/>
        <v>1</v>
      </c>
    </row>
    <row r="321" spans="1:11" x14ac:dyDescent="0.25">
      <c r="A321">
        <v>89809</v>
      </c>
      <c r="B321" t="s">
        <v>523</v>
      </c>
      <c r="C321" t="s">
        <v>15</v>
      </c>
      <c r="D321">
        <v>10</v>
      </c>
      <c r="E321">
        <v>16.04</v>
      </c>
      <c r="F321">
        <v>19.2</v>
      </c>
      <c r="G321">
        <v>192</v>
      </c>
      <c r="I321">
        <f t="shared" ca="1" si="8"/>
        <v>10</v>
      </c>
      <c r="J321">
        <f ca="1">SUMIF($A$3:$G$406,A321,$G$3:$G$406)</f>
        <v>192</v>
      </c>
      <c r="K321">
        <f t="shared" si="9"/>
        <v>1</v>
      </c>
    </row>
    <row r="322" spans="1:11" hidden="1" x14ac:dyDescent="0.25">
      <c r="A322">
        <v>89575</v>
      </c>
      <c r="B322" t="s">
        <v>466</v>
      </c>
      <c r="C322" t="s">
        <v>15</v>
      </c>
      <c r="D322">
        <v>6</v>
      </c>
      <c r="E322">
        <v>9.94</v>
      </c>
      <c r="F322">
        <v>11.9</v>
      </c>
      <c r="G322">
        <v>71.400000000000006</v>
      </c>
      <c r="I322">
        <f t="shared" ca="1" si="8"/>
        <v>16</v>
      </c>
      <c r="J322">
        <f ca="1">SUMIF($A$3:$G$406,A322,$G$3:$G$406)</f>
        <v>190.4</v>
      </c>
      <c r="K322">
        <f t="shared" si="9"/>
        <v>0</v>
      </c>
    </row>
    <row r="323" spans="1:11" x14ac:dyDescent="0.25">
      <c r="A323">
        <v>89575</v>
      </c>
      <c r="B323" t="s">
        <v>466</v>
      </c>
      <c r="C323" t="s">
        <v>15</v>
      </c>
      <c r="D323">
        <v>10</v>
      </c>
      <c r="E323">
        <v>9.94</v>
      </c>
      <c r="F323">
        <v>11.9</v>
      </c>
      <c r="G323">
        <v>119</v>
      </c>
      <c r="I323">
        <f t="shared" ca="1" si="8"/>
        <v>16</v>
      </c>
      <c r="J323">
        <f ca="1">SUMIF($A$3:$G$406,A323,$G$3:$G$406)</f>
        <v>190.4</v>
      </c>
      <c r="K323">
        <f t="shared" si="9"/>
        <v>1</v>
      </c>
    </row>
    <row r="324" spans="1:11" x14ac:dyDescent="0.25">
      <c r="A324">
        <v>95635</v>
      </c>
      <c r="B324" t="s">
        <v>496</v>
      </c>
      <c r="C324" t="s">
        <v>15</v>
      </c>
      <c r="D324">
        <v>1</v>
      </c>
      <c r="E324">
        <v>154.38999999999999</v>
      </c>
      <c r="F324">
        <v>184.82</v>
      </c>
      <c r="G324">
        <v>184.82</v>
      </c>
      <c r="I324">
        <f t="shared" ref="I324:I387" ca="1" si="10">SUMIF($A$3:$G$406,A324,$D$3:$D$406)</f>
        <v>1</v>
      </c>
      <c r="J324">
        <f ca="1">SUMIF($A$3:$G$406,A324,$G$3:$G$406)</f>
        <v>184.82</v>
      </c>
      <c r="K324">
        <f t="shared" ref="K324:K387" si="11">IF(A324=A325,0,1)</f>
        <v>1</v>
      </c>
    </row>
    <row r="325" spans="1:11" hidden="1" x14ac:dyDescent="0.25">
      <c r="A325">
        <v>89383</v>
      </c>
      <c r="B325" t="s">
        <v>816</v>
      </c>
      <c r="C325" t="s">
        <v>15</v>
      </c>
      <c r="D325">
        <v>12</v>
      </c>
      <c r="E325">
        <v>5.37</v>
      </c>
      <c r="F325">
        <v>6.43</v>
      </c>
      <c r="G325">
        <v>77.16</v>
      </c>
      <c r="I325">
        <f t="shared" ca="1" si="10"/>
        <v>28</v>
      </c>
      <c r="J325">
        <f ca="1">SUMIF($A$3:$G$406,A325,$G$3:$G$406)</f>
        <v>180.04</v>
      </c>
      <c r="K325">
        <f t="shared" si="11"/>
        <v>0</v>
      </c>
    </row>
    <row r="326" spans="1:11" x14ac:dyDescent="0.25">
      <c r="A326">
        <v>89383</v>
      </c>
      <c r="B326" t="s">
        <v>816</v>
      </c>
      <c r="C326" t="s">
        <v>15</v>
      </c>
      <c r="D326">
        <v>16</v>
      </c>
      <c r="E326">
        <v>5.37</v>
      </c>
      <c r="F326">
        <v>6.43</v>
      </c>
      <c r="G326">
        <v>102.88</v>
      </c>
      <c r="I326">
        <f t="shared" ca="1" si="10"/>
        <v>28</v>
      </c>
      <c r="J326">
        <f ca="1">SUMIF($A$3:$G$406,A326,$G$3:$G$406)</f>
        <v>180.04</v>
      </c>
      <c r="K326">
        <f t="shared" si="11"/>
        <v>1</v>
      </c>
    </row>
    <row r="327" spans="1:11" x14ac:dyDescent="0.25">
      <c r="A327" t="s">
        <v>531</v>
      </c>
      <c r="B327" t="s">
        <v>532</v>
      </c>
      <c r="C327" t="s">
        <v>15</v>
      </c>
      <c r="D327">
        <v>2</v>
      </c>
      <c r="E327">
        <v>72.790000000000006</v>
      </c>
      <c r="F327">
        <v>87.14</v>
      </c>
      <c r="G327">
        <v>174.28</v>
      </c>
      <c r="I327">
        <f t="shared" ca="1" si="10"/>
        <v>2</v>
      </c>
      <c r="J327">
        <f ca="1">SUMIF($A$3:$G$406,A327,$G$3:$G$406)</f>
        <v>174.28</v>
      </c>
      <c r="K327">
        <f t="shared" si="11"/>
        <v>1</v>
      </c>
    </row>
    <row r="328" spans="1:11" hidden="1" x14ac:dyDescent="0.25">
      <c r="A328">
        <v>89851</v>
      </c>
      <c r="B328" t="s">
        <v>521</v>
      </c>
      <c r="C328" t="s">
        <v>15</v>
      </c>
      <c r="D328">
        <v>6</v>
      </c>
      <c r="E328">
        <v>20.11</v>
      </c>
      <c r="F328">
        <v>24.07</v>
      </c>
      <c r="G328">
        <v>144.41999999999999</v>
      </c>
      <c r="I328">
        <f t="shared" ca="1" si="10"/>
        <v>7</v>
      </c>
      <c r="J328">
        <f ca="1">SUMIF($A$3:$G$406,A328,$G$3:$G$406)</f>
        <v>168.48999999999998</v>
      </c>
      <c r="K328">
        <f t="shared" si="11"/>
        <v>0</v>
      </c>
    </row>
    <row r="329" spans="1:11" x14ac:dyDescent="0.25">
      <c r="A329">
        <v>89851</v>
      </c>
      <c r="B329" t="s">
        <v>521</v>
      </c>
      <c r="C329" t="s">
        <v>15</v>
      </c>
      <c r="D329">
        <v>1</v>
      </c>
      <c r="E329">
        <v>20.11</v>
      </c>
      <c r="F329">
        <v>24.07</v>
      </c>
      <c r="G329">
        <v>24.07</v>
      </c>
      <c r="I329">
        <f t="shared" ca="1" si="10"/>
        <v>7</v>
      </c>
      <c r="J329">
        <f ca="1">SUMIF($A$3:$G$406,A329,$G$3:$G$406)</f>
        <v>168.48999999999998</v>
      </c>
      <c r="K329">
        <f t="shared" si="11"/>
        <v>1</v>
      </c>
    </row>
    <row r="330" spans="1:11" hidden="1" x14ac:dyDescent="0.25">
      <c r="A330" t="s">
        <v>576</v>
      </c>
      <c r="B330" t="s">
        <v>577</v>
      </c>
      <c r="C330" t="s">
        <v>15</v>
      </c>
      <c r="D330">
        <v>2</v>
      </c>
      <c r="E330">
        <v>9.02</v>
      </c>
      <c r="F330">
        <v>10.8</v>
      </c>
      <c r="G330">
        <v>21.6</v>
      </c>
      <c r="I330">
        <f t="shared" ca="1" si="10"/>
        <v>15</v>
      </c>
      <c r="J330">
        <f ca="1">SUMIF($A$3:$G$406,A330,$G$3:$G$406)</f>
        <v>162</v>
      </c>
      <c r="K330">
        <f t="shared" si="11"/>
        <v>0</v>
      </c>
    </row>
    <row r="331" spans="1:11" hidden="1" x14ac:dyDescent="0.25">
      <c r="A331" t="s">
        <v>576</v>
      </c>
      <c r="B331" t="s">
        <v>577</v>
      </c>
      <c r="C331" t="s">
        <v>15</v>
      </c>
      <c r="D331">
        <v>6</v>
      </c>
      <c r="E331">
        <v>9.02</v>
      </c>
      <c r="F331">
        <v>10.8</v>
      </c>
      <c r="G331">
        <v>64.8</v>
      </c>
      <c r="I331">
        <f t="shared" ca="1" si="10"/>
        <v>15</v>
      </c>
      <c r="J331">
        <f ca="1">SUMIF($A$3:$G$406,A331,$G$3:$G$406)</f>
        <v>162</v>
      </c>
      <c r="K331">
        <f t="shared" si="11"/>
        <v>0</v>
      </c>
    </row>
    <row r="332" spans="1:11" x14ac:dyDescent="0.25">
      <c r="A332" t="s">
        <v>576</v>
      </c>
      <c r="B332" t="s">
        <v>577</v>
      </c>
      <c r="C332" t="s">
        <v>15</v>
      </c>
      <c r="D332">
        <v>7</v>
      </c>
      <c r="E332">
        <v>9.02</v>
      </c>
      <c r="F332">
        <v>10.8</v>
      </c>
      <c r="G332">
        <v>75.599999999999994</v>
      </c>
      <c r="I332">
        <f t="shared" ca="1" si="10"/>
        <v>15</v>
      </c>
      <c r="J332">
        <f ca="1">SUMIF($A$3:$G$406,A332,$G$3:$G$406)</f>
        <v>162</v>
      </c>
      <c r="K332">
        <f t="shared" si="11"/>
        <v>1</v>
      </c>
    </row>
    <row r="333" spans="1:11" x14ac:dyDescent="0.25">
      <c r="A333">
        <v>89398</v>
      </c>
      <c r="B333" t="s">
        <v>455</v>
      </c>
      <c r="C333" t="s">
        <v>15</v>
      </c>
      <c r="D333">
        <v>9</v>
      </c>
      <c r="E333">
        <v>14.73</v>
      </c>
      <c r="F333">
        <v>17.63</v>
      </c>
      <c r="G333">
        <v>158.66999999999999</v>
      </c>
      <c r="I333">
        <f t="shared" ca="1" si="10"/>
        <v>9</v>
      </c>
      <c r="J333">
        <f ca="1">SUMIF($A$3:$G$406,A333,$G$3:$G$406)</f>
        <v>158.66999999999999</v>
      </c>
      <c r="K333">
        <f t="shared" si="11"/>
        <v>1</v>
      </c>
    </row>
    <row r="334" spans="1:11" x14ac:dyDescent="0.25">
      <c r="A334">
        <v>95675</v>
      </c>
      <c r="B334" t="s">
        <v>497</v>
      </c>
      <c r="C334" t="s">
        <v>15</v>
      </c>
      <c r="D334">
        <v>1</v>
      </c>
      <c r="E334">
        <v>131.87</v>
      </c>
      <c r="F334">
        <v>157.86000000000001</v>
      </c>
      <c r="G334">
        <v>157.86000000000001</v>
      </c>
      <c r="I334">
        <f t="shared" ca="1" si="10"/>
        <v>1</v>
      </c>
      <c r="J334">
        <f ca="1">SUMIF($A$3:$G$406,A334,$G$3:$G$406)</f>
        <v>157.86000000000001</v>
      </c>
      <c r="K334">
        <f t="shared" si="11"/>
        <v>1</v>
      </c>
    </row>
    <row r="335" spans="1:11" x14ac:dyDescent="0.25">
      <c r="A335">
        <v>89569</v>
      </c>
      <c r="B335" t="s">
        <v>825</v>
      </c>
      <c r="C335" t="s">
        <v>15</v>
      </c>
      <c r="D335">
        <v>2</v>
      </c>
      <c r="E335">
        <v>63.73</v>
      </c>
      <c r="F335">
        <v>76.290000000000006</v>
      </c>
      <c r="G335">
        <v>152.58000000000001</v>
      </c>
      <c r="I335">
        <f t="shared" ca="1" si="10"/>
        <v>2</v>
      </c>
      <c r="J335">
        <f ca="1">SUMIF($A$3:$G$406,A335,$G$3:$G$406)</f>
        <v>152.58000000000001</v>
      </c>
      <c r="K335">
        <f t="shared" si="11"/>
        <v>1</v>
      </c>
    </row>
    <row r="336" spans="1:11" x14ac:dyDescent="0.25">
      <c r="A336">
        <v>98102</v>
      </c>
      <c r="B336" t="s">
        <v>542</v>
      </c>
      <c r="C336" t="s">
        <v>15</v>
      </c>
      <c r="D336">
        <v>1</v>
      </c>
      <c r="E336">
        <v>125.05</v>
      </c>
      <c r="F336">
        <v>149.69999999999999</v>
      </c>
      <c r="G336">
        <v>149.69999999999999</v>
      </c>
      <c r="I336">
        <f t="shared" ca="1" si="10"/>
        <v>1</v>
      </c>
      <c r="J336">
        <f ca="1">SUMIF($A$3:$G$406,A336,$G$3:$G$406)</f>
        <v>149.69999999999999</v>
      </c>
      <c r="K336">
        <f t="shared" si="11"/>
        <v>1</v>
      </c>
    </row>
    <row r="337" spans="1:11" x14ac:dyDescent="0.25">
      <c r="A337">
        <v>93655</v>
      </c>
      <c r="B337" t="s">
        <v>799</v>
      </c>
      <c r="C337" t="s">
        <v>15</v>
      </c>
      <c r="D337">
        <v>10</v>
      </c>
      <c r="E337">
        <v>12.41</v>
      </c>
      <c r="F337">
        <v>14.86</v>
      </c>
      <c r="G337">
        <v>148.6</v>
      </c>
      <c r="I337">
        <f t="shared" ca="1" si="10"/>
        <v>10</v>
      </c>
      <c r="J337">
        <f ca="1">SUMIF($A$3:$G$406,A337,$G$3:$G$406)</f>
        <v>148.6</v>
      </c>
      <c r="K337">
        <f t="shared" si="11"/>
        <v>1</v>
      </c>
    </row>
    <row r="338" spans="1:11" x14ac:dyDescent="0.25">
      <c r="A338">
        <v>97663</v>
      </c>
      <c r="B338" t="s">
        <v>89</v>
      </c>
      <c r="C338" t="s">
        <v>15</v>
      </c>
      <c r="D338">
        <v>14</v>
      </c>
      <c r="E338">
        <v>8.68</v>
      </c>
      <c r="F338">
        <v>10.39</v>
      </c>
      <c r="G338">
        <v>145.46</v>
      </c>
      <c r="I338">
        <f t="shared" ca="1" si="10"/>
        <v>14</v>
      </c>
      <c r="J338">
        <f ca="1">SUMIF($A$3:$G$406,A338,$G$3:$G$406)</f>
        <v>145.46</v>
      </c>
      <c r="K338">
        <f t="shared" si="11"/>
        <v>1</v>
      </c>
    </row>
    <row r="339" spans="1:11" hidden="1" x14ac:dyDescent="0.25">
      <c r="A339" t="s">
        <v>703</v>
      </c>
      <c r="B339" t="s">
        <v>704</v>
      </c>
      <c r="C339" t="s">
        <v>15</v>
      </c>
      <c r="D339">
        <v>8</v>
      </c>
      <c r="E339">
        <v>9.0299999999999994</v>
      </c>
      <c r="F339">
        <v>10.81</v>
      </c>
      <c r="G339">
        <v>86.48</v>
      </c>
      <c r="I339">
        <f t="shared" ca="1" si="10"/>
        <v>13</v>
      </c>
      <c r="J339">
        <f ca="1">SUMIF($A$3:$G$406,A339,$G$3:$G$406)</f>
        <v>140.53</v>
      </c>
      <c r="K339">
        <f t="shared" si="11"/>
        <v>0</v>
      </c>
    </row>
    <row r="340" spans="1:11" x14ac:dyDescent="0.25">
      <c r="A340" t="s">
        <v>703</v>
      </c>
      <c r="B340" t="s">
        <v>704</v>
      </c>
      <c r="C340" t="s">
        <v>15</v>
      </c>
      <c r="D340">
        <v>5</v>
      </c>
      <c r="E340">
        <v>9.0299999999999994</v>
      </c>
      <c r="F340">
        <v>10.81</v>
      </c>
      <c r="G340">
        <v>54.05</v>
      </c>
      <c r="I340">
        <f t="shared" ca="1" si="10"/>
        <v>13</v>
      </c>
      <c r="J340">
        <f ca="1">SUMIF($A$3:$G$406,A340,$G$3:$G$406)</f>
        <v>140.53</v>
      </c>
      <c r="K340">
        <f t="shared" si="11"/>
        <v>1</v>
      </c>
    </row>
    <row r="341" spans="1:11" x14ac:dyDescent="0.25">
      <c r="A341" t="s">
        <v>305</v>
      </c>
      <c r="B341" t="s">
        <v>306</v>
      </c>
      <c r="C341" t="s">
        <v>307</v>
      </c>
      <c r="D341">
        <v>2</v>
      </c>
      <c r="E341">
        <v>58.48</v>
      </c>
      <c r="F341">
        <v>70.010000000000005</v>
      </c>
      <c r="G341">
        <v>140.02000000000001</v>
      </c>
      <c r="I341">
        <f t="shared" ca="1" si="10"/>
        <v>2</v>
      </c>
      <c r="J341">
        <f ca="1">SUMIF($A$3:$G$406,A341,$G$3:$G$406)</f>
        <v>140.02000000000001</v>
      </c>
      <c r="K341">
        <f t="shared" si="11"/>
        <v>1</v>
      </c>
    </row>
    <row r="342" spans="1:11" x14ac:dyDescent="0.25">
      <c r="A342">
        <v>97644</v>
      </c>
      <c r="B342" t="s">
        <v>73</v>
      </c>
      <c r="C342" t="s">
        <v>11</v>
      </c>
      <c r="D342">
        <v>17.190000000000001</v>
      </c>
      <c r="E342">
        <v>6.57</v>
      </c>
      <c r="F342">
        <v>7.86</v>
      </c>
      <c r="G342">
        <v>135.11000000000001</v>
      </c>
      <c r="I342">
        <f t="shared" ca="1" si="10"/>
        <v>17.190000000000001</v>
      </c>
      <c r="J342">
        <f ca="1">SUMIF($A$3:$G$406,A342,$G$3:$G$406)</f>
        <v>135.11000000000001</v>
      </c>
      <c r="K342">
        <f t="shared" si="11"/>
        <v>1</v>
      </c>
    </row>
    <row r="343" spans="1:11" x14ac:dyDescent="0.25">
      <c r="A343">
        <v>97583</v>
      </c>
      <c r="B343" t="s">
        <v>401</v>
      </c>
      <c r="C343" t="s">
        <v>15</v>
      </c>
      <c r="D343">
        <v>2</v>
      </c>
      <c r="E343">
        <v>52.75</v>
      </c>
      <c r="F343">
        <v>63.15</v>
      </c>
      <c r="G343">
        <v>126.3</v>
      </c>
      <c r="I343">
        <f t="shared" ca="1" si="10"/>
        <v>2</v>
      </c>
      <c r="J343">
        <f ca="1">SUMIF($A$3:$G$406,A343,$G$3:$G$406)</f>
        <v>126.3</v>
      </c>
      <c r="K343">
        <f t="shared" si="11"/>
        <v>1</v>
      </c>
    </row>
    <row r="344" spans="1:11" x14ac:dyDescent="0.25">
      <c r="A344" t="s">
        <v>566</v>
      </c>
      <c r="B344" t="s">
        <v>567</v>
      </c>
      <c r="C344" t="s">
        <v>15</v>
      </c>
      <c r="D344">
        <v>3</v>
      </c>
      <c r="E344">
        <v>34.869999999999997</v>
      </c>
      <c r="F344">
        <v>41.74</v>
      </c>
      <c r="G344">
        <v>125.22</v>
      </c>
      <c r="I344">
        <f t="shared" ca="1" si="10"/>
        <v>3</v>
      </c>
      <c r="J344">
        <f ca="1">SUMIF($A$3:$G$406,A344,$G$3:$G$406)</f>
        <v>125.22</v>
      </c>
      <c r="K344">
        <f t="shared" si="11"/>
        <v>1</v>
      </c>
    </row>
    <row r="345" spans="1:11" x14ac:dyDescent="0.25">
      <c r="A345">
        <v>89708</v>
      </c>
      <c r="B345" t="s">
        <v>821</v>
      </c>
      <c r="C345" t="s">
        <v>15</v>
      </c>
      <c r="D345">
        <v>2</v>
      </c>
      <c r="E345">
        <v>50.82</v>
      </c>
      <c r="F345">
        <v>60.84</v>
      </c>
      <c r="G345">
        <v>121.68</v>
      </c>
      <c r="I345">
        <f t="shared" ca="1" si="10"/>
        <v>2</v>
      </c>
      <c r="J345">
        <f ca="1">SUMIF($A$3:$G$406,A345,$G$3:$G$406)</f>
        <v>121.68</v>
      </c>
      <c r="K345">
        <f t="shared" si="11"/>
        <v>1</v>
      </c>
    </row>
    <row r="346" spans="1:11" x14ac:dyDescent="0.25">
      <c r="A346">
        <v>89834</v>
      </c>
      <c r="B346" t="s">
        <v>528</v>
      </c>
      <c r="C346" t="s">
        <v>15</v>
      </c>
      <c r="D346">
        <v>3</v>
      </c>
      <c r="E346">
        <v>33.78</v>
      </c>
      <c r="F346">
        <v>40.44</v>
      </c>
      <c r="G346">
        <v>121.32</v>
      </c>
      <c r="I346">
        <f t="shared" ca="1" si="10"/>
        <v>3</v>
      </c>
      <c r="J346">
        <f ca="1">SUMIF($A$3:$G$406,A346,$G$3:$G$406)</f>
        <v>121.32</v>
      </c>
      <c r="K346">
        <f t="shared" si="11"/>
        <v>1</v>
      </c>
    </row>
    <row r="347" spans="1:11" hidden="1" x14ac:dyDescent="0.25">
      <c r="A347">
        <v>89709</v>
      </c>
      <c r="B347" t="s">
        <v>822</v>
      </c>
      <c r="C347" t="s">
        <v>15</v>
      </c>
      <c r="D347">
        <v>6</v>
      </c>
      <c r="E347">
        <v>8.39</v>
      </c>
      <c r="F347">
        <v>10.039999999999999</v>
      </c>
      <c r="G347">
        <v>60.24</v>
      </c>
      <c r="I347">
        <f t="shared" ca="1" si="10"/>
        <v>12</v>
      </c>
      <c r="J347">
        <f ca="1">SUMIF($A$3:$G$406,A347,$G$3:$G$406)</f>
        <v>120.48</v>
      </c>
      <c r="K347">
        <f t="shared" si="11"/>
        <v>0</v>
      </c>
    </row>
    <row r="348" spans="1:11" x14ac:dyDescent="0.25">
      <c r="A348">
        <v>89709</v>
      </c>
      <c r="B348" t="s">
        <v>822</v>
      </c>
      <c r="C348" t="s">
        <v>15</v>
      </c>
      <c r="D348">
        <v>6</v>
      </c>
      <c r="E348">
        <v>8.39</v>
      </c>
      <c r="F348">
        <v>10.039999999999999</v>
      </c>
      <c r="G348">
        <v>60.24</v>
      </c>
      <c r="I348">
        <f t="shared" ca="1" si="10"/>
        <v>12</v>
      </c>
      <c r="J348">
        <f ca="1">SUMIF($A$3:$G$406,A348,$G$3:$G$406)</f>
        <v>120.48</v>
      </c>
      <c r="K348">
        <f t="shared" si="11"/>
        <v>1</v>
      </c>
    </row>
    <row r="349" spans="1:11" x14ac:dyDescent="0.25">
      <c r="A349">
        <v>91834</v>
      </c>
      <c r="B349" t="s">
        <v>375</v>
      </c>
      <c r="C349" t="s">
        <v>29</v>
      </c>
      <c r="D349">
        <v>15</v>
      </c>
      <c r="E349">
        <v>6.71</v>
      </c>
      <c r="F349">
        <v>8.0299999999999994</v>
      </c>
      <c r="G349">
        <v>120.45</v>
      </c>
      <c r="I349">
        <f t="shared" ca="1" si="10"/>
        <v>15</v>
      </c>
      <c r="J349">
        <f ca="1">SUMIF($A$3:$G$406,A349,$G$3:$G$406)</f>
        <v>120.45</v>
      </c>
      <c r="K349">
        <f t="shared" si="11"/>
        <v>1</v>
      </c>
    </row>
    <row r="350" spans="1:11" x14ac:dyDescent="0.25">
      <c r="A350">
        <v>89805</v>
      </c>
      <c r="B350" t="s">
        <v>853</v>
      </c>
      <c r="C350" t="s">
        <v>15</v>
      </c>
      <c r="D350">
        <v>8</v>
      </c>
      <c r="E350">
        <v>12</v>
      </c>
      <c r="F350">
        <v>14.37</v>
      </c>
      <c r="G350">
        <v>114.96</v>
      </c>
      <c r="I350">
        <f t="shared" ca="1" si="10"/>
        <v>8</v>
      </c>
      <c r="J350">
        <f ca="1">SUMIF($A$3:$G$406,A350,$G$3:$G$406)</f>
        <v>114.96</v>
      </c>
      <c r="K350">
        <f t="shared" si="11"/>
        <v>1</v>
      </c>
    </row>
    <row r="351" spans="1:11" x14ac:dyDescent="0.25">
      <c r="A351">
        <v>89731</v>
      </c>
      <c r="B351" t="s">
        <v>530</v>
      </c>
      <c r="C351" t="s">
        <v>15</v>
      </c>
      <c r="D351">
        <v>10</v>
      </c>
      <c r="E351">
        <v>9.1</v>
      </c>
      <c r="F351">
        <v>10.89</v>
      </c>
      <c r="G351">
        <v>108.9</v>
      </c>
      <c r="I351">
        <f t="shared" ca="1" si="10"/>
        <v>10</v>
      </c>
      <c r="J351">
        <f ca="1">SUMIF($A$3:$G$406,A351,$G$3:$G$406)</f>
        <v>108.9</v>
      </c>
      <c r="K351">
        <f t="shared" si="11"/>
        <v>1</v>
      </c>
    </row>
    <row r="352" spans="1:11" hidden="1" x14ac:dyDescent="0.25">
      <c r="A352">
        <v>89391</v>
      </c>
      <c r="B352" t="s">
        <v>472</v>
      </c>
      <c r="C352" t="s">
        <v>15</v>
      </c>
      <c r="D352">
        <v>2</v>
      </c>
      <c r="E352">
        <v>7.38</v>
      </c>
      <c r="F352">
        <v>8.83</v>
      </c>
      <c r="G352">
        <v>17.66</v>
      </c>
      <c r="I352">
        <f t="shared" ca="1" si="10"/>
        <v>12</v>
      </c>
      <c r="J352">
        <f ca="1">SUMIF($A$3:$G$406,A352,$G$3:$G$406)</f>
        <v>105.96000000000001</v>
      </c>
      <c r="K352">
        <f t="shared" si="11"/>
        <v>0</v>
      </c>
    </row>
    <row r="353" spans="1:11" hidden="1" x14ac:dyDescent="0.25">
      <c r="A353">
        <v>89391</v>
      </c>
      <c r="B353" t="s">
        <v>472</v>
      </c>
      <c r="C353" t="s">
        <v>15</v>
      </c>
      <c r="D353">
        <v>2</v>
      </c>
      <c r="E353">
        <v>7.38</v>
      </c>
      <c r="F353">
        <v>8.83</v>
      </c>
      <c r="G353">
        <v>17.66</v>
      </c>
      <c r="I353">
        <f t="shared" ca="1" si="10"/>
        <v>12</v>
      </c>
      <c r="J353">
        <f ca="1">SUMIF($A$3:$G$406,A353,$G$3:$G$406)</f>
        <v>105.96000000000001</v>
      </c>
      <c r="K353">
        <f t="shared" si="11"/>
        <v>0</v>
      </c>
    </row>
    <row r="354" spans="1:11" x14ac:dyDescent="0.25">
      <c r="A354">
        <v>89391</v>
      </c>
      <c r="B354" t="s">
        <v>472</v>
      </c>
      <c r="C354" t="s">
        <v>15</v>
      </c>
      <c r="D354">
        <v>8</v>
      </c>
      <c r="E354">
        <v>7.38</v>
      </c>
      <c r="F354">
        <v>8.83</v>
      </c>
      <c r="G354">
        <v>70.64</v>
      </c>
      <c r="I354">
        <f t="shared" ca="1" si="10"/>
        <v>12</v>
      </c>
      <c r="J354">
        <f ca="1">SUMIF($A$3:$G$406,A354,$G$3:$G$406)</f>
        <v>105.96000000000001</v>
      </c>
      <c r="K354">
        <f t="shared" si="11"/>
        <v>1</v>
      </c>
    </row>
    <row r="355" spans="1:11" hidden="1" x14ac:dyDescent="0.25">
      <c r="A355">
        <v>89726</v>
      </c>
      <c r="B355" t="s">
        <v>518</v>
      </c>
      <c r="C355" t="s">
        <v>15</v>
      </c>
      <c r="D355">
        <v>3</v>
      </c>
      <c r="E355">
        <v>5.88</v>
      </c>
      <c r="F355">
        <v>7.04</v>
      </c>
      <c r="G355">
        <v>21.12</v>
      </c>
      <c r="I355">
        <f t="shared" ca="1" si="10"/>
        <v>15</v>
      </c>
      <c r="J355">
        <f ca="1">SUMIF($A$3:$G$406,A355,$G$3:$G$406)</f>
        <v>105.60000000000001</v>
      </c>
      <c r="K355">
        <f t="shared" si="11"/>
        <v>0</v>
      </c>
    </row>
    <row r="356" spans="1:11" hidden="1" x14ac:dyDescent="0.25">
      <c r="A356">
        <v>89726</v>
      </c>
      <c r="B356" t="s">
        <v>518</v>
      </c>
      <c r="C356" t="s">
        <v>15</v>
      </c>
      <c r="D356">
        <v>2</v>
      </c>
      <c r="E356">
        <v>5.88</v>
      </c>
      <c r="F356">
        <v>7.04</v>
      </c>
      <c r="G356">
        <v>14.08</v>
      </c>
      <c r="I356">
        <f t="shared" ca="1" si="10"/>
        <v>15</v>
      </c>
      <c r="J356">
        <f ca="1">SUMIF($A$3:$G$406,A356,$G$3:$G$406)</f>
        <v>105.60000000000001</v>
      </c>
      <c r="K356">
        <f t="shared" si="11"/>
        <v>0</v>
      </c>
    </row>
    <row r="357" spans="1:11" x14ac:dyDescent="0.25">
      <c r="A357">
        <v>89726</v>
      </c>
      <c r="B357" t="s">
        <v>518</v>
      </c>
      <c r="C357" t="s">
        <v>15</v>
      </c>
      <c r="D357">
        <v>10</v>
      </c>
      <c r="E357">
        <v>5.88</v>
      </c>
      <c r="F357">
        <v>7.04</v>
      </c>
      <c r="G357">
        <v>70.400000000000006</v>
      </c>
      <c r="I357">
        <f t="shared" ca="1" si="10"/>
        <v>15</v>
      </c>
      <c r="J357">
        <f ca="1">SUMIF($A$3:$G$406,A357,$G$3:$G$406)</f>
        <v>105.60000000000001</v>
      </c>
      <c r="K357">
        <f t="shared" si="11"/>
        <v>1</v>
      </c>
    </row>
    <row r="358" spans="1:11" x14ac:dyDescent="0.25">
      <c r="A358">
        <v>93672</v>
      </c>
      <c r="B358" t="s">
        <v>800</v>
      </c>
      <c r="C358" t="s">
        <v>15</v>
      </c>
      <c r="D358">
        <v>1</v>
      </c>
      <c r="E358">
        <v>81.34</v>
      </c>
      <c r="F358">
        <v>97.37</v>
      </c>
      <c r="G358">
        <v>97.37</v>
      </c>
      <c r="I358">
        <f t="shared" ca="1" si="10"/>
        <v>1</v>
      </c>
      <c r="J358">
        <f ca="1">SUMIF($A$3:$G$406,A358,$G$3:$G$406)</f>
        <v>97.37</v>
      </c>
      <c r="K358">
        <f t="shared" si="11"/>
        <v>1</v>
      </c>
    </row>
    <row r="359" spans="1:11" x14ac:dyDescent="0.25">
      <c r="A359">
        <v>89861</v>
      </c>
      <c r="B359" t="s">
        <v>537</v>
      </c>
      <c r="C359" t="s">
        <v>15</v>
      </c>
      <c r="D359">
        <v>2</v>
      </c>
      <c r="E359">
        <v>39.270000000000003</v>
      </c>
      <c r="F359">
        <v>47.01</v>
      </c>
      <c r="G359">
        <v>94.02</v>
      </c>
      <c r="I359">
        <f t="shared" ca="1" si="10"/>
        <v>2</v>
      </c>
      <c r="J359">
        <f ca="1">SUMIF($A$3:$G$406,A359,$G$3:$G$406)</f>
        <v>94.02</v>
      </c>
      <c r="K359">
        <f t="shared" si="11"/>
        <v>1</v>
      </c>
    </row>
    <row r="360" spans="1:11" x14ac:dyDescent="0.25">
      <c r="A360">
        <v>89625</v>
      </c>
      <c r="B360" t="s">
        <v>457</v>
      </c>
      <c r="C360" t="s">
        <v>15</v>
      </c>
      <c r="D360">
        <v>4</v>
      </c>
      <c r="E360">
        <v>19.600000000000001</v>
      </c>
      <c r="F360">
        <v>23.46</v>
      </c>
      <c r="G360">
        <v>93.84</v>
      </c>
      <c r="I360">
        <f t="shared" ca="1" si="10"/>
        <v>4</v>
      </c>
      <c r="J360">
        <f ca="1">SUMIF($A$3:$G$406,A360,$G$3:$G$406)</f>
        <v>93.84</v>
      </c>
      <c r="K360">
        <f t="shared" si="11"/>
        <v>1</v>
      </c>
    </row>
    <row r="361" spans="1:11" x14ac:dyDescent="0.25">
      <c r="A361">
        <v>89620</v>
      </c>
      <c r="B361" t="s">
        <v>811</v>
      </c>
      <c r="C361" t="s">
        <v>15</v>
      </c>
      <c r="D361">
        <v>8</v>
      </c>
      <c r="E361">
        <v>9.7799999999999994</v>
      </c>
      <c r="F361">
        <v>11.71</v>
      </c>
      <c r="G361">
        <v>93.68</v>
      </c>
      <c r="I361">
        <f t="shared" ca="1" si="10"/>
        <v>8</v>
      </c>
      <c r="J361">
        <f ca="1">SUMIF($A$3:$G$406,A361,$G$3:$G$406)</f>
        <v>93.68</v>
      </c>
      <c r="K361">
        <f t="shared" si="11"/>
        <v>1</v>
      </c>
    </row>
    <row r="362" spans="1:11" x14ac:dyDescent="0.25">
      <c r="A362">
        <v>92008</v>
      </c>
      <c r="B362" t="s">
        <v>412</v>
      </c>
      <c r="C362" t="s">
        <v>15</v>
      </c>
      <c r="D362">
        <v>2</v>
      </c>
      <c r="E362">
        <v>36.630000000000003</v>
      </c>
      <c r="F362">
        <v>43.85</v>
      </c>
      <c r="G362">
        <v>87.7</v>
      </c>
      <c r="I362">
        <f t="shared" ca="1" si="10"/>
        <v>2</v>
      </c>
      <c r="J362">
        <f ca="1">SUMIF($A$3:$G$406,A362,$G$3:$G$406)</f>
        <v>87.7</v>
      </c>
      <c r="K362">
        <f t="shared" si="11"/>
        <v>1</v>
      </c>
    </row>
    <row r="363" spans="1:11" x14ac:dyDescent="0.25">
      <c r="A363">
        <v>89426</v>
      </c>
      <c r="B363" t="s">
        <v>817</v>
      </c>
      <c r="C363" t="s">
        <v>15</v>
      </c>
      <c r="D363">
        <v>10</v>
      </c>
      <c r="E363">
        <v>7.02</v>
      </c>
      <c r="F363">
        <v>8.4</v>
      </c>
      <c r="G363">
        <v>84</v>
      </c>
      <c r="I363">
        <f t="shared" ca="1" si="10"/>
        <v>10</v>
      </c>
      <c r="J363">
        <f ca="1">SUMIF($A$3:$G$406,A363,$G$3:$G$406)</f>
        <v>84</v>
      </c>
      <c r="K363">
        <f t="shared" si="11"/>
        <v>1</v>
      </c>
    </row>
    <row r="364" spans="1:11" hidden="1" x14ac:dyDescent="0.25">
      <c r="A364">
        <v>89783</v>
      </c>
      <c r="B364" t="s">
        <v>524</v>
      </c>
      <c r="C364" t="s">
        <v>15</v>
      </c>
      <c r="D364">
        <v>2</v>
      </c>
      <c r="E364">
        <v>9.9499999999999993</v>
      </c>
      <c r="F364">
        <v>11.91</v>
      </c>
      <c r="G364">
        <v>23.82</v>
      </c>
      <c r="I364">
        <f t="shared" ca="1" si="10"/>
        <v>7</v>
      </c>
      <c r="J364">
        <f ca="1">SUMIF($A$3:$G$406,A364,$G$3:$G$406)</f>
        <v>83.37</v>
      </c>
      <c r="K364">
        <f t="shared" si="11"/>
        <v>0</v>
      </c>
    </row>
    <row r="365" spans="1:11" x14ac:dyDescent="0.25">
      <c r="A365">
        <v>89783</v>
      </c>
      <c r="B365" t="s">
        <v>524</v>
      </c>
      <c r="C365" t="s">
        <v>15</v>
      </c>
      <c r="D365">
        <v>5</v>
      </c>
      <c r="E365">
        <v>9.9499999999999993</v>
      </c>
      <c r="F365">
        <v>11.91</v>
      </c>
      <c r="G365">
        <v>59.55</v>
      </c>
      <c r="I365">
        <f t="shared" ca="1" si="10"/>
        <v>7</v>
      </c>
      <c r="J365">
        <f ca="1">SUMIF($A$3:$G$406,A365,$G$3:$G$406)</f>
        <v>83.37</v>
      </c>
      <c r="K365">
        <f t="shared" si="11"/>
        <v>1</v>
      </c>
    </row>
    <row r="366" spans="1:11" hidden="1" x14ac:dyDescent="0.25">
      <c r="A366">
        <v>89732</v>
      </c>
      <c r="B366" t="s">
        <v>519</v>
      </c>
      <c r="C366" t="s">
        <v>15</v>
      </c>
      <c r="D366">
        <v>2</v>
      </c>
      <c r="E366">
        <v>9.65</v>
      </c>
      <c r="F366">
        <v>11.55</v>
      </c>
      <c r="G366">
        <v>23.1</v>
      </c>
      <c r="I366">
        <f t="shared" ca="1" si="10"/>
        <v>7</v>
      </c>
      <c r="J366">
        <f ca="1">SUMIF($A$3:$G$406,A366,$G$3:$G$406)</f>
        <v>80.849999999999994</v>
      </c>
      <c r="K366">
        <f t="shared" si="11"/>
        <v>0</v>
      </c>
    </row>
    <row r="367" spans="1:11" hidden="1" x14ac:dyDescent="0.25">
      <c r="A367">
        <v>89732</v>
      </c>
      <c r="B367" t="s">
        <v>519</v>
      </c>
      <c r="C367" t="s">
        <v>15</v>
      </c>
      <c r="D367">
        <v>3</v>
      </c>
      <c r="E367">
        <v>9.65</v>
      </c>
      <c r="F367">
        <v>11.55</v>
      </c>
      <c r="G367">
        <v>34.65</v>
      </c>
      <c r="I367">
        <f t="shared" ca="1" si="10"/>
        <v>7</v>
      </c>
      <c r="J367">
        <f ca="1">SUMIF($A$3:$G$406,A367,$G$3:$G$406)</f>
        <v>80.849999999999994</v>
      </c>
      <c r="K367">
        <f t="shared" si="11"/>
        <v>0</v>
      </c>
    </row>
    <row r="368" spans="1:11" x14ac:dyDescent="0.25">
      <c r="A368">
        <v>89732</v>
      </c>
      <c r="B368" t="s">
        <v>519</v>
      </c>
      <c r="C368" t="s">
        <v>15</v>
      </c>
      <c r="D368">
        <v>2</v>
      </c>
      <c r="E368">
        <v>9.65</v>
      </c>
      <c r="F368">
        <v>11.55</v>
      </c>
      <c r="G368">
        <v>23.1</v>
      </c>
      <c r="I368">
        <f t="shared" ca="1" si="10"/>
        <v>7</v>
      </c>
      <c r="J368">
        <f ca="1">SUMIF($A$3:$G$406,A368,$G$3:$G$406)</f>
        <v>80.849999999999994</v>
      </c>
      <c r="K368">
        <f t="shared" si="11"/>
        <v>1</v>
      </c>
    </row>
    <row r="369" spans="1:11" hidden="1" x14ac:dyDescent="0.25">
      <c r="A369" t="s">
        <v>469</v>
      </c>
      <c r="B369" t="s">
        <v>504</v>
      </c>
      <c r="C369" t="s">
        <v>15</v>
      </c>
      <c r="D369">
        <v>2</v>
      </c>
      <c r="E369">
        <v>11.13</v>
      </c>
      <c r="F369">
        <v>13.32</v>
      </c>
      <c r="G369">
        <v>26.64</v>
      </c>
      <c r="I369">
        <f t="shared" ca="1" si="10"/>
        <v>6</v>
      </c>
      <c r="J369">
        <f ca="1">SUMIF($A$3:$G$406,A369,$G$3:$G$406)</f>
        <v>79.92</v>
      </c>
      <c r="K369">
        <f t="shared" si="11"/>
        <v>0</v>
      </c>
    </row>
    <row r="370" spans="1:11" x14ac:dyDescent="0.25">
      <c r="A370" t="s">
        <v>469</v>
      </c>
      <c r="B370" t="s">
        <v>504</v>
      </c>
      <c r="C370" t="s">
        <v>15</v>
      </c>
      <c r="D370">
        <v>4</v>
      </c>
      <c r="E370">
        <v>11.13</v>
      </c>
      <c r="F370">
        <v>13.32</v>
      </c>
      <c r="G370">
        <v>53.28</v>
      </c>
      <c r="I370">
        <f t="shared" ca="1" si="10"/>
        <v>6</v>
      </c>
      <c r="J370">
        <f ca="1">SUMIF($A$3:$G$406,A370,$G$3:$G$406)</f>
        <v>79.92</v>
      </c>
      <c r="K370">
        <f t="shared" si="11"/>
        <v>1</v>
      </c>
    </row>
    <row r="371" spans="1:11" x14ac:dyDescent="0.25">
      <c r="A371">
        <v>89617</v>
      </c>
      <c r="B371" t="s">
        <v>812</v>
      </c>
      <c r="C371" t="s">
        <v>15</v>
      </c>
      <c r="D371">
        <v>12</v>
      </c>
      <c r="E371">
        <v>5.51</v>
      </c>
      <c r="F371">
        <v>6.6</v>
      </c>
      <c r="G371">
        <v>79.2</v>
      </c>
      <c r="I371">
        <f t="shared" ca="1" si="10"/>
        <v>12</v>
      </c>
      <c r="J371">
        <f ca="1">SUMIF($A$3:$G$406,A371,$G$3:$G$406)</f>
        <v>79.2</v>
      </c>
      <c r="K371">
        <f t="shared" si="11"/>
        <v>1</v>
      </c>
    </row>
    <row r="372" spans="1:11" x14ac:dyDescent="0.25">
      <c r="A372">
        <v>89778</v>
      </c>
      <c r="B372" t="s">
        <v>823</v>
      </c>
      <c r="C372" t="s">
        <v>15</v>
      </c>
      <c r="D372">
        <v>4</v>
      </c>
      <c r="E372">
        <v>16.010000000000002</v>
      </c>
      <c r="F372">
        <v>19.170000000000002</v>
      </c>
      <c r="G372">
        <v>76.680000000000007</v>
      </c>
      <c r="I372">
        <f t="shared" ca="1" si="10"/>
        <v>4</v>
      </c>
      <c r="J372">
        <f ca="1">SUMIF($A$3:$G$406,A372,$G$3:$G$406)</f>
        <v>76.680000000000007</v>
      </c>
      <c r="K372">
        <f t="shared" si="11"/>
        <v>1</v>
      </c>
    </row>
    <row r="373" spans="1:11" x14ac:dyDescent="0.25">
      <c r="A373">
        <v>89744</v>
      </c>
      <c r="B373" t="s">
        <v>824</v>
      </c>
      <c r="C373" t="s">
        <v>15</v>
      </c>
      <c r="D373">
        <v>3</v>
      </c>
      <c r="E373">
        <v>20.51</v>
      </c>
      <c r="F373">
        <v>24.55</v>
      </c>
      <c r="G373">
        <v>73.650000000000006</v>
      </c>
      <c r="I373">
        <f t="shared" ca="1" si="10"/>
        <v>3</v>
      </c>
      <c r="J373">
        <f ca="1">SUMIF($A$3:$G$406,A373,$G$3:$G$406)</f>
        <v>73.650000000000006</v>
      </c>
      <c r="K373">
        <f t="shared" si="11"/>
        <v>1</v>
      </c>
    </row>
    <row r="374" spans="1:11" x14ac:dyDescent="0.25">
      <c r="A374">
        <v>94492</v>
      </c>
      <c r="B374" t="s">
        <v>820</v>
      </c>
      <c r="C374" t="s">
        <v>15</v>
      </c>
      <c r="D374">
        <v>1</v>
      </c>
      <c r="E374">
        <v>61.21</v>
      </c>
      <c r="F374">
        <v>73.27</v>
      </c>
      <c r="G374">
        <v>73.27</v>
      </c>
      <c r="I374">
        <f t="shared" ca="1" si="10"/>
        <v>1</v>
      </c>
      <c r="J374">
        <f ca="1">SUMIF($A$3:$G$406,A374,$G$3:$G$406)</f>
        <v>73.27</v>
      </c>
      <c r="K374">
        <f t="shared" si="11"/>
        <v>1</v>
      </c>
    </row>
    <row r="375" spans="1:11" x14ac:dyDescent="0.25">
      <c r="A375">
        <v>89801</v>
      </c>
      <c r="B375" t="s">
        <v>852</v>
      </c>
      <c r="C375" t="s">
        <v>15</v>
      </c>
      <c r="D375">
        <v>10</v>
      </c>
      <c r="E375">
        <v>6.01</v>
      </c>
      <c r="F375">
        <v>7.19</v>
      </c>
      <c r="G375">
        <v>71.900000000000006</v>
      </c>
      <c r="I375">
        <f t="shared" ca="1" si="10"/>
        <v>10</v>
      </c>
      <c r="J375">
        <f ca="1">SUMIF($A$3:$G$406,A375,$G$3:$G$406)</f>
        <v>71.900000000000006</v>
      </c>
      <c r="K375">
        <f t="shared" si="11"/>
        <v>1</v>
      </c>
    </row>
    <row r="376" spans="1:11" x14ac:dyDescent="0.25">
      <c r="A376">
        <v>91844</v>
      </c>
      <c r="B376" t="s">
        <v>377</v>
      </c>
      <c r="C376" t="s">
        <v>29</v>
      </c>
      <c r="D376">
        <v>12</v>
      </c>
      <c r="E376">
        <v>4.9800000000000004</v>
      </c>
      <c r="F376">
        <v>5.96</v>
      </c>
      <c r="G376">
        <v>71.52</v>
      </c>
      <c r="I376">
        <f t="shared" ca="1" si="10"/>
        <v>12</v>
      </c>
      <c r="J376">
        <f ca="1">SUMIF($A$3:$G$406,A376,$G$3:$G$406)</f>
        <v>71.52</v>
      </c>
      <c r="K376">
        <f t="shared" si="11"/>
        <v>1</v>
      </c>
    </row>
    <row r="377" spans="1:11" x14ac:dyDescent="0.25">
      <c r="A377" t="s">
        <v>622</v>
      </c>
      <c r="B377" t="s">
        <v>623</v>
      </c>
      <c r="C377" t="s">
        <v>29</v>
      </c>
      <c r="D377">
        <v>3</v>
      </c>
      <c r="E377">
        <v>19.75</v>
      </c>
      <c r="F377">
        <v>23.64</v>
      </c>
      <c r="G377">
        <v>70.92</v>
      </c>
      <c r="I377">
        <f t="shared" ca="1" si="10"/>
        <v>3</v>
      </c>
      <c r="J377">
        <f ca="1">SUMIF($A$3:$G$406,A377,$G$3:$G$406)</f>
        <v>70.92</v>
      </c>
      <c r="K377">
        <f t="shared" si="11"/>
        <v>1</v>
      </c>
    </row>
    <row r="378" spans="1:11" x14ac:dyDescent="0.25">
      <c r="A378">
        <v>96985</v>
      </c>
      <c r="B378" t="s">
        <v>425</v>
      </c>
      <c r="C378" t="s">
        <v>15</v>
      </c>
      <c r="D378">
        <v>1</v>
      </c>
      <c r="E378">
        <v>58.11</v>
      </c>
      <c r="F378">
        <v>69.56</v>
      </c>
      <c r="G378">
        <v>69.56</v>
      </c>
      <c r="I378">
        <f t="shared" ca="1" si="10"/>
        <v>1</v>
      </c>
      <c r="J378">
        <f ca="1">SUMIF($A$3:$G$406,A378,$G$3:$G$406)</f>
        <v>69.56</v>
      </c>
      <c r="K378">
        <f t="shared" si="11"/>
        <v>1</v>
      </c>
    </row>
    <row r="379" spans="1:11" x14ac:dyDescent="0.25">
      <c r="A379">
        <v>91854</v>
      </c>
      <c r="B379" t="s">
        <v>379</v>
      </c>
      <c r="C379" t="s">
        <v>29</v>
      </c>
      <c r="D379">
        <v>7.8</v>
      </c>
      <c r="E379">
        <v>6.82</v>
      </c>
      <c r="F379">
        <v>8.16</v>
      </c>
      <c r="G379">
        <v>63.65</v>
      </c>
      <c r="I379">
        <f t="shared" ca="1" si="10"/>
        <v>7.8</v>
      </c>
      <c r="J379">
        <f ca="1">SUMIF($A$3:$G$406,A379,$G$3:$G$406)</f>
        <v>63.65</v>
      </c>
      <c r="K379">
        <f t="shared" si="11"/>
        <v>1</v>
      </c>
    </row>
    <row r="380" spans="1:11" x14ac:dyDescent="0.25">
      <c r="A380">
        <v>89378</v>
      </c>
      <c r="B380" t="s">
        <v>463</v>
      </c>
      <c r="C380" t="s">
        <v>15</v>
      </c>
      <c r="D380">
        <v>10</v>
      </c>
      <c r="E380">
        <v>5.27</v>
      </c>
      <c r="F380">
        <v>6.31</v>
      </c>
      <c r="G380">
        <v>63.1</v>
      </c>
      <c r="I380">
        <f t="shared" ca="1" si="10"/>
        <v>10</v>
      </c>
      <c r="J380">
        <f ca="1">SUMIF($A$3:$G$406,A380,$G$3:$G$406)</f>
        <v>63.1</v>
      </c>
      <c r="K380">
        <f t="shared" si="11"/>
        <v>1</v>
      </c>
    </row>
    <row r="381" spans="1:11" hidden="1" x14ac:dyDescent="0.25">
      <c r="A381">
        <v>89739</v>
      </c>
      <c r="B381" t="s">
        <v>520</v>
      </c>
      <c r="C381" t="s">
        <v>15</v>
      </c>
      <c r="D381">
        <v>1</v>
      </c>
      <c r="E381">
        <v>16.57</v>
      </c>
      <c r="F381">
        <v>19.84</v>
      </c>
      <c r="G381">
        <v>19.84</v>
      </c>
      <c r="I381">
        <f t="shared" ca="1" si="10"/>
        <v>3</v>
      </c>
      <c r="J381">
        <f ca="1">SUMIF($A$3:$G$406,A381,$G$3:$G$406)</f>
        <v>59.519999999999996</v>
      </c>
      <c r="K381">
        <f t="shared" si="11"/>
        <v>0</v>
      </c>
    </row>
    <row r="382" spans="1:11" x14ac:dyDescent="0.25">
      <c r="A382">
        <v>89739</v>
      </c>
      <c r="B382" t="s">
        <v>520</v>
      </c>
      <c r="C382" t="s">
        <v>15</v>
      </c>
      <c r="D382">
        <v>2</v>
      </c>
      <c r="E382">
        <v>16.57</v>
      </c>
      <c r="F382">
        <v>19.84</v>
      </c>
      <c r="G382">
        <v>39.68</v>
      </c>
      <c r="I382">
        <f t="shared" ca="1" si="10"/>
        <v>3</v>
      </c>
      <c r="J382">
        <f ca="1">SUMIF($A$3:$G$406,A382,$G$3:$G$406)</f>
        <v>59.519999999999996</v>
      </c>
      <c r="K382">
        <f t="shared" si="11"/>
        <v>1</v>
      </c>
    </row>
    <row r="383" spans="1:11" x14ac:dyDescent="0.25">
      <c r="A383">
        <v>89501</v>
      </c>
      <c r="B383" t="s">
        <v>452</v>
      </c>
      <c r="C383" t="s">
        <v>15</v>
      </c>
      <c r="D383">
        <v>4</v>
      </c>
      <c r="E383">
        <v>12.28</v>
      </c>
      <c r="F383">
        <v>14.7</v>
      </c>
      <c r="G383">
        <v>58.8</v>
      </c>
      <c r="I383">
        <f t="shared" ca="1" si="10"/>
        <v>4</v>
      </c>
      <c r="J383">
        <f ca="1">SUMIF($A$3:$G$406,A383,$G$3:$G$406)</f>
        <v>58.8</v>
      </c>
      <c r="K383">
        <f t="shared" si="11"/>
        <v>1</v>
      </c>
    </row>
    <row r="384" spans="1:11" x14ac:dyDescent="0.25">
      <c r="A384" t="s">
        <v>626</v>
      </c>
      <c r="B384" t="s">
        <v>627</v>
      </c>
      <c r="C384" t="s">
        <v>15</v>
      </c>
      <c r="D384">
        <v>2</v>
      </c>
      <c r="E384">
        <v>23.56</v>
      </c>
      <c r="F384">
        <v>28.2</v>
      </c>
      <c r="G384">
        <v>56.4</v>
      </c>
      <c r="I384">
        <f t="shared" ca="1" si="10"/>
        <v>2</v>
      </c>
      <c r="J384">
        <f ca="1">SUMIF($A$3:$G$406,A384,$G$3:$G$406)</f>
        <v>56.4</v>
      </c>
      <c r="K384">
        <f t="shared" si="11"/>
        <v>1</v>
      </c>
    </row>
    <row r="385" spans="1:11" x14ac:dyDescent="0.25">
      <c r="A385">
        <v>89494</v>
      </c>
      <c r="B385" t="s">
        <v>813</v>
      </c>
      <c r="C385" t="s">
        <v>15</v>
      </c>
      <c r="D385">
        <v>4</v>
      </c>
      <c r="E385">
        <v>11.37</v>
      </c>
      <c r="F385">
        <v>13.61</v>
      </c>
      <c r="G385">
        <v>54.44</v>
      </c>
      <c r="I385">
        <f t="shared" ca="1" si="10"/>
        <v>4</v>
      </c>
      <c r="J385">
        <f ca="1">SUMIF($A$3:$G$406,A385,$G$3:$G$406)</f>
        <v>54.44</v>
      </c>
      <c r="K385">
        <f t="shared" si="11"/>
        <v>1</v>
      </c>
    </row>
    <row r="386" spans="1:11" x14ac:dyDescent="0.25">
      <c r="A386">
        <v>89386</v>
      </c>
      <c r="B386" t="s">
        <v>464</v>
      </c>
      <c r="C386" t="s">
        <v>15</v>
      </c>
      <c r="D386">
        <v>6</v>
      </c>
      <c r="E386">
        <v>7.49</v>
      </c>
      <c r="F386">
        <v>8.9700000000000006</v>
      </c>
      <c r="G386">
        <v>53.82</v>
      </c>
      <c r="I386">
        <f t="shared" ca="1" si="10"/>
        <v>6</v>
      </c>
      <c r="J386">
        <f ca="1">SUMIF($A$3:$G$406,A386,$G$3:$G$406)</f>
        <v>53.82</v>
      </c>
      <c r="K386">
        <f t="shared" si="11"/>
        <v>1</v>
      </c>
    </row>
    <row r="387" spans="1:11" x14ac:dyDescent="0.25">
      <c r="A387">
        <v>94490</v>
      </c>
      <c r="B387" t="s">
        <v>814</v>
      </c>
      <c r="C387" t="s">
        <v>15</v>
      </c>
      <c r="D387">
        <v>1</v>
      </c>
      <c r="E387">
        <v>43.44</v>
      </c>
      <c r="F387">
        <v>52</v>
      </c>
      <c r="G387">
        <v>52</v>
      </c>
      <c r="I387">
        <f t="shared" ca="1" si="10"/>
        <v>1</v>
      </c>
      <c r="J387">
        <f ca="1">SUMIF($A$3:$G$406,A387,$G$3:$G$406)</f>
        <v>52</v>
      </c>
      <c r="K387">
        <f t="shared" si="11"/>
        <v>1</v>
      </c>
    </row>
    <row r="388" spans="1:11" x14ac:dyDescent="0.25">
      <c r="A388">
        <v>91953</v>
      </c>
      <c r="B388" t="s">
        <v>405</v>
      </c>
      <c r="C388" t="s">
        <v>15</v>
      </c>
      <c r="D388">
        <v>2</v>
      </c>
      <c r="E388">
        <v>21.52</v>
      </c>
      <c r="F388">
        <v>25.76</v>
      </c>
      <c r="G388">
        <v>51.52</v>
      </c>
      <c r="I388">
        <f t="shared" ref="I388:I406" ca="1" si="12">SUMIF($A$3:$G$406,A388,$D$3:$D$406)</f>
        <v>2</v>
      </c>
      <c r="J388">
        <f ca="1">SUMIF($A$3:$G$406,A388,$G$3:$G$406)</f>
        <v>51.52</v>
      </c>
      <c r="K388">
        <f t="shared" ref="K388:K406" si="13">IF(A388=A389,0,1)</f>
        <v>1</v>
      </c>
    </row>
    <row r="389" spans="1:11" x14ac:dyDescent="0.25">
      <c r="A389" t="s">
        <v>842</v>
      </c>
      <c r="B389" t="s">
        <v>843</v>
      </c>
      <c r="C389" t="s">
        <v>29</v>
      </c>
      <c r="D389">
        <v>84</v>
      </c>
      <c r="E389">
        <v>0.5</v>
      </c>
      <c r="F389">
        <v>0.6</v>
      </c>
      <c r="G389">
        <v>50.4</v>
      </c>
      <c r="I389">
        <f t="shared" ca="1" si="12"/>
        <v>84</v>
      </c>
      <c r="J389">
        <f ca="1">SUMIF($A$3:$G$406,A389,$G$3:$G$406)</f>
        <v>50.4</v>
      </c>
      <c r="K389">
        <f t="shared" si="13"/>
        <v>1</v>
      </c>
    </row>
    <row r="390" spans="1:11" x14ac:dyDescent="0.25">
      <c r="A390" t="s">
        <v>630</v>
      </c>
      <c r="B390" t="s">
        <v>631</v>
      </c>
      <c r="C390" t="s">
        <v>15</v>
      </c>
      <c r="D390">
        <v>1</v>
      </c>
      <c r="E390">
        <v>40.18</v>
      </c>
      <c r="F390">
        <v>48.1</v>
      </c>
      <c r="G390">
        <v>48.1</v>
      </c>
      <c r="I390">
        <f t="shared" ca="1" si="12"/>
        <v>1</v>
      </c>
      <c r="J390">
        <f ca="1">SUMIF($A$3:$G$406,A390,$G$3:$G$406)</f>
        <v>48.1</v>
      </c>
      <c r="K390">
        <f t="shared" si="13"/>
        <v>1</v>
      </c>
    </row>
    <row r="391" spans="1:11" hidden="1" x14ac:dyDescent="0.25">
      <c r="A391" t="s">
        <v>578</v>
      </c>
      <c r="B391" t="s">
        <v>579</v>
      </c>
      <c r="C391" t="s">
        <v>15</v>
      </c>
      <c r="D391">
        <v>1</v>
      </c>
      <c r="E391">
        <v>13.05</v>
      </c>
      <c r="F391">
        <v>15.62</v>
      </c>
      <c r="G391">
        <v>15.62</v>
      </c>
      <c r="I391">
        <f t="shared" ca="1" si="12"/>
        <v>3</v>
      </c>
      <c r="J391">
        <f ca="1">SUMIF($A$3:$G$406,A391,$G$3:$G$406)</f>
        <v>46.86</v>
      </c>
      <c r="K391">
        <f t="shared" si="13"/>
        <v>0</v>
      </c>
    </row>
    <row r="392" spans="1:11" x14ac:dyDescent="0.25">
      <c r="A392" t="s">
        <v>578</v>
      </c>
      <c r="B392" t="s">
        <v>579</v>
      </c>
      <c r="C392" t="s">
        <v>15</v>
      </c>
      <c r="D392">
        <v>2</v>
      </c>
      <c r="E392">
        <v>13.05</v>
      </c>
      <c r="F392">
        <v>15.62</v>
      </c>
      <c r="G392">
        <v>31.24</v>
      </c>
      <c r="I392">
        <f t="shared" ca="1" si="12"/>
        <v>3</v>
      </c>
      <c r="J392">
        <f ca="1">SUMIF($A$3:$G$406,A392,$G$3:$G$406)</f>
        <v>46.86</v>
      </c>
      <c r="K392">
        <f t="shared" si="13"/>
        <v>1</v>
      </c>
    </row>
    <row r="393" spans="1:11" x14ac:dyDescent="0.25">
      <c r="A393">
        <v>86884</v>
      </c>
      <c r="B393" t="s">
        <v>720</v>
      </c>
      <c r="C393" t="s">
        <v>15</v>
      </c>
      <c r="D393">
        <v>5</v>
      </c>
      <c r="E393">
        <v>7.76</v>
      </c>
      <c r="F393">
        <v>9.2899999999999991</v>
      </c>
      <c r="G393">
        <v>46.45</v>
      </c>
      <c r="I393">
        <f t="shared" ca="1" si="12"/>
        <v>5</v>
      </c>
      <c r="J393">
        <f ca="1">SUMIF($A$3:$G$406,A393,$G$3:$G$406)</f>
        <v>46.45</v>
      </c>
      <c r="K393">
        <f t="shared" si="13"/>
        <v>1</v>
      </c>
    </row>
    <row r="394" spans="1:11" x14ac:dyDescent="0.25">
      <c r="A394">
        <v>86916</v>
      </c>
      <c r="B394" t="s">
        <v>707</v>
      </c>
      <c r="C394" t="s">
        <v>15</v>
      </c>
      <c r="D394">
        <v>1</v>
      </c>
      <c r="E394">
        <v>36.06</v>
      </c>
      <c r="F394">
        <v>43.17</v>
      </c>
      <c r="G394">
        <v>43.17</v>
      </c>
      <c r="I394">
        <f t="shared" ca="1" si="12"/>
        <v>1</v>
      </c>
      <c r="J394">
        <f ca="1">SUMIF($A$3:$G$406,A394,$G$3:$G$406)</f>
        <v>43.17</v>
      </c>
      <c r="K394">
        <f t="shared" si="13"/>
        <v>1</v>
      </c>
    </row>
    <row r="395" spans="1:11" x14ac:dyDescent="0.25">
      <c r="A395">
        <v>97666</v>
      </c>
      <c r="B395" t="s">
        <v>88</v>
      </c>
      <c r="C395" t="s">
        <v>15</v>
      </c>
      <c r="D395">
        <v>5</v>
      </c>
      <c r="E395">
        <v>6.32</v>
      </c>
      <c r="F395">
        <v>7.57</v>
      </c>
      <c r="G395">
        <v>37.85</v>
      </c>
      <c r="I395">
        <f t="shared" ca="1" si="12"/>
        <v>5</v>
      </c>
      <c r="J395">
        <f ca="1">SUMIF($A$3:$G$406,A395,$G$3:$G$406)</f>
        <v>37.85</v>
      </c>
      <c r="K395">
        <f t="shared" si="13"/>
        <v>1</v>
      </c>
    </row>
    <row r="396" spans="1:11" x14ac:dyDescent="0.25">
      <c r="A396">
        <v>94709</v>
      </c>
      <c r="B396" t="s">
        <v>815</v>
      </c>
      <c r="C396" t="s">
        <v>15</v>
      </c>
      <c r="D396">
        <v>1</v>
      </c>
      <c r="E396">
        <v>30.49</v>
      </c>
      <c r="F396">
        <v>36.5</v>
      </c>
      <c r="G396">
        <v>36.5</v>
      </c>
      <c r="I396">
        <f t="shared" ca="1" si="12"/>
        <v>1</v>
      </c>
      <c r="J396">
        <f ca="1">SUMIF($A$3:$G$406,A396,$G$3:$G$406)</f>
        <v>36.5</v>
      </c>
      <c r="K396">
        <f t="shared" si="13"/>
        <v>1</v>
      </c>
    </row>
    <row r="397" spans="1:11" x14ac:dyDescent="0.25">
      <c r="A397">
        <v>89795</v>
      </c>
      <c r="B397" t="s">
        <v>525</v>
      </c>
      <c r="C397" t="s">
        <v>15</v>
      </c>
      <c r="D397">
        <v>1</v>
      </c>
      <c r="E397">
        <v>30.23</v>
      </c>
      <c r="F397">
        <v>36.19</v>
      </c>
      <c r="G397">
        <v>36.19</v>
      </c>
      <c r="I397">
        <f t="shared" ca="1" si="12"/>
        <v>1</v>
      </c>
      <c r="J397">
        <f ca="1">SUMIF($A$3:$G$406,A397,$G$3:$G$406)</f>
        <v>36.19</v>
      </c>
      <c r="K397">
        <f t="shared" si="13"/>
        <v>1</v>
      </c>
    </row>
    <row r="398" spans="1:11" x14ac:dyDescent="0.25">
      <c r="A398">
        <v>89546</v>
      </c>
      <c r="B398" t="s">
        <v>526</v>
      </c>
      <c r="C398" t="s">
        <v>15</v>
      </c>
      <c r="D398">
        <v>3</v>
      </c>
      <c r="E398">
        <v>9.6999999999999993</v>
      </c>
      <c r="F398">
        <v>11.61</v>
      </c>
      <c r="G398">
        <v>34.83</v>
      </c>
      <c r="I398">
        <f t="shared" ca="1" si="12"/>
        <v>3</v>
      </c>
      <c r="J398">
        <f ca="1">SUMIF($A$3:$G$406,A398,$G$3:$G$406)</f>
        <v>34.83</v>
      </c>
      <c r="K398">
        <f t="shared" si="13"/>
        <v>1</v>
      </c>
    </row>
    <row r="399" spans="1:11" x14ac:dyDescent="0.25">
      <c r="A399">
        <v>89752</v>
      </c>
      <c r="B399" t="s">
        <v>538</v>
      </c>
      <c r="C399" t="s">
        <v>15</v>
      </c>
      <c r="D399">
        <v>4</v>
      </c>
      <c r="E399">
        <v>5.0599999999999996</v>
      </c>
      <c r="F399">
        <v>6.06</v>
      </c>
      <c r="G399">
        <v>24.24</v>
      </c>
      <c r="I399">
        <f t="shared" ca="1" si="12"/>
        <v>4</v>
      </c>
      <c r="J399">
        <f ca="1">SUMIF($A$3:$G$406,A399,$G$3:$G$406)</f>
        <v>24.24</v>
      </c>
      <c r="K399">
        <f t="shared" si="13"/>
        <v>1</v>
      </c>
    </row>
    <row r="400" spans="1:11" x14ac:dyDescent="0.25">
      <c r="A400">
        <v>92866</v>
      </c>
      <c r="B400" t="s">
        <v>384</v>
      </c>
      <c r="C400" t="s">
        <v>15</v>
      </c>
      <c r="D400">
        <v>3</v>
      </c>
      <c r="E400">
        <v>6.57</v>
      </c>
      <c r="F400">
        <v>7.86</v>
      </c>
      <c r="G400">
        <v>23.58</v>
      </c>
      <c r="I400">
        <f t="shared" ca="1" si="12"/>
        <v>3</v>
      </c>
      <c r="J400">
        <f ca="1">SUMIF($A$3:$G$406,A400,$G$3:$G$406)</f>
        <v>23.58</v>
      </c>
      <c r="K400">
        <f t="shared" si="13"/>
        <v>1</v>
      </c>
    </row>
    <row r="401" spans="1:11" x14ac:dyDescent="0.25">
      <c r="A401">
        <v>89596</v>
      </c>
      <c r="B401" t="s">
        <v>818</v>
      </c>
      <c r="C401" t="s">
        <v>15</v>
      </c>
      <c r="D401">
        <v>2</v>
      </c>
      <c r="E401">
        <v>9.74</v>
      </c>
      <c r="F401">
        <v>11.66</v>
      </c>
      <c r="G401">
        <v>23.32</v>
      </c>
      <c r="I401">
        <f t="shared" ca="1" si="12"/>
        <v>2</v>
      </c>
      <c r="J401">
        <f ca="1">SUMIF($A$3:$G$406,A401,$G$3:$G$406)</f>
        <v>23.32</v>
      </c>
      <c r="K401">
        <f t="shared" si="13"/>
        <v>1</v>
      </c>
    </row>
    <row r="402" spans="1:11" x14ac:dyDescent="0.25">
      <c r="A402">
        <v>89400</v>
      </c>
      <c r="B402" t="s">
        <v>459</v>
      </c>
      <c r="C402" t="s">
        <v>15</v>
      </c>
      <c r="D402">
        <v>1</v>
      </c>
      <c r="E402">
        <v>16.91</v>
      </c>
      <c r="F402">
        <v>20.239999999999998</v>
      </c>
      <c r="G402">
        <v>20.239999999999998</v>
      </c>
      <c r="I402">
        <f t="shared" ca="1" si="12"/>
        <v>1</v>
      </c>
      <c r="J402">
        <f ca="1">SUMIF($A$3:$G$406,A402,$G$3:$G$406)</f>
        <v>20.239999999999998</v>
      </c>
      <c r="K402">
        <f t="shared" si="13"/>
        <v>1</v>
      </c>
    </row>
    <row r="403" spans="1:11" x14ac:dyDescent="0.25">
      <c r="A403">
        <v>89753</v>
      </c>
      <c r="B403" t="s">
        <v>536</v>
      </c>
      <c r="C403" t="s">
        <v>15</v>
      </c>
      <c r="D403">
        <v>2</v>
      </c>
      <c r="E403">
        <v>7.71</v>
      </c>
      <c r="F403">
        <v>9.23</v>
      </c>
      <c r="G403">
        <v>18.46</v>
      </c>
      <c r="I403">
        <f t="shared" ca="1" si="12"/>
        <v>2</v>
      </c>
      <c r="J403">
        <f ca="1">SUMIF($A$3:$G$406,A403,$G$3:$G$406)</f>
        <v>18.46</v>
      </c>
      <c r="K403">
        <f t="shared" si="13"/>
        <v>1</v>
      </c>
    </row>
    <row r="404" spans="1:11" x14ac:dyDescent="0.25">
      <c r="A404">
        <v>91941</v>
      </c>
      <c r="B404" t="s">
        <v>383</v>
      </c>
      <c r="C404" t="s">
        <v>15</v>
      </c>
      <c r="D404">
        <v>2</v>
      </c>
      <c r="E404">
        <v>7.67</v>
      </c>
      <c r="F404">
        <v>9.18</v>
      </c>
      <c r="G404">
        <v>18.36</v>
      </c>
      <c r="I404">
        <f t="shared" ca="1" si="12"/>
        <v>2</v>
      </c>
      <c r="J404">
        <f ca="1">SUMIF($A$3:$G$406,A404,$G$3:$G$406)</f>
        <v>18.36</v>
      </c>
      <c r="K404">
        <f t="shared" si="13"/>
        <v>1</v>
      </c>
    </row>
    <row r="405" spans="1:11" x14ac:dyDescent="0.25">
      <c r="A405" t="s">
        <v>470</v>
      </c>
      <c r="B405" t="s">
        <v>471</v>
      </c>
      <c r="C405" t="s">
        <v>15</v>
      </c>
      <c r="D405">
        <v>1</v>
      </c>
      <c r="E405">
        <v>11.73</v>
      </c>
      <c r="F405">
        <v>14.04</v>
      </c>
      <c r="G405">
        <v>14.04</v>
      </c>
      <c r="I405">
        <f t="shared" ca="1" si="12"/>
        <v>1</v>
      </c>
      <c r="J405">
        <f ca="1">SUMIF($A$3:$G$406,A405,$G$3:$G$406)</f>
        <v>14.04</v>
      </c>
      <c r="K405">
        <f t="shared" si="13"/>
        <v>1</v>
      </c>
    </row>
    <row r="406" spans="1:11" x14ac:dyDescent="0.25">
      <c r="A406">
        <v>89485</v>
      </c>
      <c r="B406" t="s">
        <v>468</v>
      </c>
      <c r="C406" t="s">
        <v>15</v>
      </c>
      <c r="D406">
        <v>1</v>
      </c>
      <c r="E406">
        <v>4.5999999999999996</v>
      </c>
      <c r="F406">
        <v>5.51</v>
      </c>
      <c r="G406">
        <v>5.51</v>
      </c>
      <c r="I406">
        <f t="shared" ca="1" si="12"/>
        <v>1</v>
      </c>
      <c r="J406">
        <f ca="1">SUMIF($A$3:$G$406,A406,$G$3:$G$406)</f>
        <v>5.51</v>
      </c>
      <c r="K406">
        <f t="shared" si="13"/>
        <v>1</v>
      </c>
    </row>
  </sheetData>
  <autoFilter ref="J2:K406">
    <filterColumn colId="1">
      <filters>
        <filter val="1"/>
      </filters>
    </filterColumn>
  </autoFilter>
  <sortState ref="A2:J405">
    <sortCondition descending="1" ref="J2:J405"/>
  </sortState>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66"/>
  <sheetViews>
    <sheetView tabSelected="1" view="pageBreakPreview" zoomScale="70" zoomScaleNormal="100" zoomScaleSheetLayoutView="70" workbookViewId="0">
      <selection activeCell="A9" sqref="A9:I9"/>
    </sheetView>
  </sheetViews>
  <sheetFormatPr defaultRowHeight="15" x14ac:dyDescent="0.25"/>
  <cols>
    <col min="1" max="1" width="9.140625" style="5"/>
    <col min="2" max="2" width="11.7109375" style="7" bestFit="1" customWidth="1"/>
    <col min="3" max="3" width="81" style="5" customWidth="1"/>
    <col min="4" max="4" width="9.140625" style="7"/>
    <col min="5" max="5" width="9.85546875" style="9" bestFit="1" customWidth="1"/>
    <col min="6" max="6" width="11.85546875" style="9" customWidth="1"/>
    <col min="7" max="7" width="11" style="5" bestFit="1" customWidth="1"/>
    <col min="8" max="8" width="10" style="5" customWidth="1"/>
    <col min="9" max="9" width="9.140625" style="2"/>
    <col min="10" max="10" width="21" customWidth="1"/>
  </cols>
  <sheetData>
    <row r="2" spans="1:11" ht="15" customHeight="1" x14ac:dyDescent="0.25">
      <c r="A2" s="17"/>
      <c r="B2" s="17"/>
      <c r="C2" s="17" t="s">
        <v>870</v>
      </c>
      <c r="D2" s="17"/>
      <c r="E2" s="17"/>
      <c r="F2" s="17"/>
      <c r="G2" s="17"/>
      <c r="H2" s="17"/>
      <c r="I2" s="21"/>
      <c r="J2" s="17"/>
      <c r="K2" s="17"/>
    </row>
    <row r="3" spans="1:11" ht="15" customHeight="1" x14ac:dyDescent="0.25">
      <c r="A3" s="17"/>
      <c r="B3" s="17"/>
      <c r="C3" s="17" t="s">
        <v>871</v>
      </c>
      <c r="D3" s="17"/>
      <c r="E3" s="17"/>
      <c r="F3" s="17"/>
      <c r="G3" s="17"/>
      <c r="H3" s="17"/>
      <c r="I3" s="21"/>
      <c r="J3" s="17"/>
      <c r="K3" s="17"/>
    </row>
    <row r="4" spans="1:11" ht="15" customHeight="1" x14ac:dyDescent="0.25">
      <c r="A4" s="17"/>
      <c r="B4" s="17"/>
      <c r="C4" s="17" t="s">
        <v>872</v>
      </c>
      <c r="D4" s="17"/>
      <c r="E4" s="17"/>
      <c r="F4" s="17"/>
      <c r="G4" s="17"/>
      <c r="H4" s="17"/>
      <c r="I4" s="21"/>
      <c r="J4" s="17"/>
      <c r="K4" s="17"/>
    </row>
    <row r="5" spans="1:11" x14ac:dyDescent="0.25">
      <c r="A5"/>
      <c r="B5" s="13"/>
      <c r="C5" s="13"/>
      <c r="D5" s="14"/>
      <c r="E5" s="14"/>
      <c r="F5" s="14"/>
      <c r="G5" s="14"/>
      <c r="H5" s="14"/>
      <c r="I5" s="18"/>
      <c r="J5" s="15"/>
      <c r="K5" s="16"/>
    </row>
    <row r="6" spans="1:11" ht="15" customHeight="1" x14ac:dyDescent="0.25">
      <c r="A6" s="15"/>
      <c r="B6" s="15"/>
      <c r="C6" s="15" t="s">
        <v>873</v>
      </c>
      <c r="D6" s="15"/>
      <c r="E6" s="15"/>
      <c r="F6" s="15"/>
      <c r="G6" s="15"/>
      <c r="H6" s="15"/>
      <c r="I6" s="18"/>
      <c r="J6" s="20">
        <f>SUM(F12:F502)</f>
        <v>1549690.7700000009</v>
      </c>
      <c r="K6" s="15"/>
    </row>
    <row r="7" spans="1:11" ht="15" customHeight="1" x14ac:dyDescent="0.25">
      <c r="A7" s="15"/>
      <c r="B7" s="15"/>
      <c r="C7" s="19" t="s">
        <v>874</v>
      </c>
      <c r="D7" s="19"/>
      <c r="E7" s="19"/>
      <c r="F7" s="19"/>
      <c r="G7" s="19"/>
      <c r="H7" s="19"/>
      <c r="I7" s="18"/>
      <c r="J7" s="15"/>
      <c r="K7" s="15"/>
    </row>
    <row r="8" spans="1:11" x14ac:dyDescent="0.25">
      <c r="J8" s="1"/>
    </row>
    <row r="9" spans="1:11" ht="21" x14ac:dyDescent="0.25">
      <c r="A9" s="28" t="s">
        <v>879</v>
      </c>
      <c r="B9" s="28"/>
      <c r="C9" s="28"/>
      <c r="D9" s="28"/>
      <c r="E9" s="28"/>
      <c r="F9" s="28"/>
      <c r="G9" s="28"/>
      <c r="H9" s="28"/>
      <c r="I9" s="28"/>
      <c r="J9" s="1"/>
    </row>
    <row r="10" spans="1:11" x14ac:dyDescent="0.25">
      <c r="J10" s="1"/>
    </row>
    <row r="11" spans="1:11" ht="30" x14ac:dyDescent="0.25">
      <c r="A11" s="22" t="s">
        <v>862</v>
      </c>
      <c r="B11" s="22" t="s">
        <v>863</v>
      </c>
      <c r="C11" s="22" t="s">
        <v>864</v>
      </c>
      <c r="D11" s="22" t="s">
        <v>865</v>
      </c>
      <c r="E11" s="23" t="s">
        <v>866</v>
      </c>
      <c r="F11" s="24" t="s">
        <v>867</v>
      </c>
      <c r="G11" s="25" t="s">
        <v>868</v>
      </c>
      <c r="H11" s="26" t="s">
        <v>869</v>
      </c>
      <c r="I11" s="27" t="s">
        <v>875</v>
      </c>
    </row>
    <row r="12" spans="1:11" s="4" customFormat="1" x14ac:dyDescent="0.25">
      <c r="A12" s="8">
        <v>1</v>
      </c>
      <c r="B12" s="8" t="s">
        <v>0</v>
      </c>
      <c r="C12" s="6" t="s">
        <v>1</v>
      </c>
      <c r="D12" s="8" t="s">
        <v>2</v>
      </c>
      <c r="E12" s="10">
        <v>8</v>
      </c>
      <c r="F12" s="10">
        <v>87126.010000000009</v>
      </c>
      <c r="G12" s="11">
        <f>F12/$J$6</f>
        <v>5.6221545411927538E-2</v>
      </c>
      <c r="H12" s="12">
        <f>G12</f>
        <v>5.6221545411927538E-2</v>
      </c>
      <c r="I12" s="3" t="s">
        <v>876</v>
      </c>
    </row>
    <row r="13" spans="1:11" s="4" customFormat="1" ht="45" x14ac:dyDescent="0.25">
      <c r="A13" s="8">
        <v>2</v>
      </c>
      <c r="B13" s="8">
        <v>100766</v>
      </c>
      <c r="C13" s="6" t="s">
        <v>787</v>
      </c>
      <c r="D13" s="8" t="s">
        <v>151</v>
      </c>
      <c r="E13" s="10">
        <v>4974.54</v>
      </c>
      <c r="F13" s="10">
        <v>80985.509999999995</v>
      </c>
      <c r="G13" s="11">
        <f>F13/$J$6</f>
        <v>5.2259141996438392E-2</v>
      </c>
      <c r="H13" s="12">
        <f>G13+H12</f>
        <v>0.10848068740836593</v>
      </c>
      <c r="I13" s="3" t="s">
        <v>876</v>
      </c>
    </row>
    <row r="14" spans="1:11" s="4" customFormat="1" ht="30" x14ac:dyDescent="0.25">
      <c r="A14" s="8">
        <v>3</v>
      </c>
      <c r="B14" s="8">
        <v>94213</v>
      </c>
      <c r="C14" s="6" t="s">
        <v>189</v>
      </c>
      <c r="D14" s="8" t="s">
        <v>11</v>
      </c>
      <c r="E14" s="10">
        <v>903.51</v>
      </c>
      <c r="F14" s="10">
        <v>78207.83</v>
      </c>
      <c r="G14" s="11">
        <f>F14/$J$6</f>
        <v>5.0466732792116942E-2</v>
      </c>
      <c r="H14" s="12">
        <f t="shared" ref="H14:H77" si="0">G14+H13</f>
        <v>0.15894742020048286</v>
      </c>
      <c r="I14" s="3" t="s">
        <v>876</v>
      </c>
    </row>
    <row r="15" spans="1:11" s="4" customFormat="1" ht="45" x14ac:dyDescent="0.25">
      <c r="A15" s="8">
        <v>4</v>
      </c>
      <c r="B15" s="8" t="s">
        <v>274</v>
      </c>
      <c r="C15" s="6" t="s">
        <v>275</v>
      </c>
      <c r="D15" s="8" t="s">
        <v>11</v>
      </c>
      <c r="E15" s="10">
        <v>757.23</v>
      </c>
      <c r="F15" s="10">
        <v>69854.47</v>
      </c>
      <c r="G15" s="11">
        <f>F15/$J$6</f>
        <v>4.5076392885788408E-2</v>
      </c>
      <c r="H15" s="12">
        <f t="shared" si="0"/>
        <v>0.20402381308627127</v>
      </c>
      <c r="I15" s="3" t="s">
        <v>876</v>
      </c>
    </row>
    <row r="16" spans="1:11" s="4" customFormat="1" ht="45" x14ac:dyDescent="0.25">
      <c r="A16" s="8">
        <v>5</v>
      </c>
      <c r="B16" s="8" t="s">
        <v>230</v>
      </c>
      <c r="C16" s="6" t="s">
        <v>231</v>
      </c>
      <c r="D16" s="8" t="s">
        <v>11</v>
      </c>
      <c r="E16" s="10">
        <v>850.5</v>
      </c>
      <c r="F16" s="10">
        <v>63336.729999999996</v>
      </c>
      <c r="G16" s="11">
        <f>F16/$J$6</f>
        <v>4.0870560260225307E-2</v>
      </c>
      <c r="H16" s="12">
        <f t="shared" si="0"/>
        <v>0.24489437334649658</v>
      </c>
      <c r="I16" s="3" t="s">
        <v>876</v>
      </c>
    </row>
    <row r="17" spans="1:9" s="4" customFormat="1" ht="45" x14ac:dyDescent="0.25">
      <c r="A17" s="8">
        <v>6</v>
      </c>
      <c r="B17" s="8">
        <v>100775</v>
      </c>
      <c r="C17" s="6" t="s">
        <v>790</v>
      </c>
      <c r="D17" s="8" t="s">
        <v>151</v>
      </c>
      <c r="E17" s="10">
        <v>4226.42</v>
      </c>
      <c r="F17" s="10">
        <v>61071.77</v>
      </c>
      <c r="G17" s="11">
        <f>F17/$J$6</f>
        <v>3.9409004158939373E-2</v>
      </c>
      <c r="H17" s="12">
        <f t="shared" si="0"/>
        <v>0.28430337750543594</v>
      </c>
      <c r="I17" s="3" t="s">
        <v>876</v>
      </c>
    </row>
    <row r="18" spans="1:9" s="4" customFormat="1" ht="30" x14ac:dyDescent="0.25">
      <c r="A18" s="8">
        <v>7</v>
      </c>
      <c r="B18" s="8" t="s">
        <v>161</v>
      </c>
      <c r="C18" s="6" t="s">
        <v>162</v>
      </c>
      <c r="D18" s="8" t="s">
        <v>11</v>
      </c>
      <c r="E18" s="10">
        <v>184.23</v>
      </c>
      <c r="F18" s="10">
        <v>51534.66</v>
      </c>
      <c r="G18" s="11">
        <f>F18/$J$6</f>
        <v>3.3254802182244379E-2</v>
      </c>
      <c r="H18" s="12">
        <f t="shared" si="0"/>
        <v>0.3175581796876803</v>
      </c>
      <c r="I18" s="3" t="s">
        <v>876</v>
      </c>
    </row>
    <row r="19" spans="1:9" s="4" customFormat="1" ht="45" x14ac:dyDescent="0.25">
      <c r="A19" s="8">
        <v>8</v>
      </c>
      <c r="B19" s="8">
        <v>100761</v>
      </c>
      <c r="C19" s="6" t="s">
        <v>350</v>
      </c>
      <c r="D19" s="8" t="s">
        <v>11</v>
      </c>
      <c r="E19" s="10">
        <v>1190.71</v>
      </c>
      <c r="F19" s="10">
        <v>49676.43</v>
      </c>
      <c r="G19" s="11">
        <f>F19/$J$6</f>
        <v>3.2055704893951181E-2</v>
      </c>
      <c r="H19" s="12">
        <f t="shared" si="0"/>
        <v>0.34961388458163145</v>
      </c>
      <c r="I19" s="3" t="s">
        <v>876</v>
      </c>
    </row>
    <row r="20" spans="1:9" s="4" customFormat="1" ht="30" x14ac:dyDescent="0.25">
      <c r="A20" s="8">
        <v>9</v>
      </c>
      <c r="B20" s="8">
        <v>88489</v>
      </c>
      <c r="C20" s="6" t="s">
        <v>345</v>
      </c>
      <c r="D20" s="8" t="s">
        <v>11</v>
      </c>
      <c r="E20" s="10">
        <v>3686.5</v>
      </c>
      <c r="F20" s="10">
        <v>48846.14</v>
      </c>
      <c r="G20" s="11">
        <f>F20/$J$6</f>
        <v>3.1519927036798422E-2</v>
      </c>
      <c r="H20" s="12">
        <f t="shared" si="0"/>
        <v>0.38113381161842985</v>
      </c>
      <c r="I20" s="3" t="s">
        <v>876</v>
      </c>
    </row>
    <row r="21" spans="1:9" s="4" customFormat="1" ht="45" x14ac:dyDescent="0.25">
      <c r="A21" s="8">
        <v>10</v>
      </c>
      <c r="B21" s="8">
        <v>92580</v>
      </c>
      <c r="C21" s="6" t="s">
        <v>196</v>
      </c>
      <c r="D21" s="8" t="s">
        <v>11</v>
      </c>
      <c r="E21" s="10">
        <v>903.51</v>
      </c>
      <c r="F21" s="10">
        <v>48337.79</v>
      </c>
      <c r="G21" s="11">
        <f>F21/$J$6</f>
        <v>3.1191893851184239E-2</v>
      </c>
      <c r="H21" s="12">
        <f t="shared" si="0"/>
        <v>0.41232570546961411</v>
      </c>
      <c r="I21" s="3" t="s">
        <v>876</v>
      </c>
    </row>
    <row r="22" spans="1:9" s="4" customFormat="1" ht="30" x14ac:dyDescent="0.25">
      <c r="A22" s="8">
        <v>11</v>
      </c>
      <c r="B22" s="8">
        <v>102253</v>
      </c>
      <c r="C22" s="6" t="s">
        <v>789</v>
      </c>
      <c r="D22" s="8" t="s">
        <v>11</v>
      </c>
      <c r="E22" s="10">
        <v>56.16</v>
      </c>
      <c r="F22" s="10">
        <v>39889.89</v>
      </c>
      <c r="G22" s="11">
        <f>F22/$J$6</f>
        <v>2.5740548225630829E-2</v>
      </c>
      <c r="H22" s="12">
        <f t="shared" si="0"/>
        <v>0.43806625369524493</v>
      </c>
      <c r="I22" s="3" t="s">
        <v>876</v>
      </c>
    </row>
    <row r="23" spans="1:9" s="4" customFormat="1" ht="30" x14ac:dyDescent="0.25">
      <c r="A23" s="8">
        <v>12</v>
      </c>
      <c r="B23" s="8">
        <v>94218</v>
      </c>
      <c r="C23" s="6" t="s">
        <v>791</v>
      </c>
      <c r="D23" s="8" t="s">
        <v>11</v>
      </c>
      <c r="E23" s="10">
        <v>260.99</v>
      </c>
      <c r="F23" s="10">
        <v>38850.97</v>
      </c>
      <c r="G23" s="11">
        <f>F23/$J$6</f>
        <v>2.5070143509985529E-2</v>
      </c>
      <c r="H23" s="12">
        <f t="shared" si="0"/>
        <v>0.46313639720523048</v>
      </c>
      <c r="I23" s="3" t="s">
        <v>876</v>
      </c>
    </row>
    <row r="24" spans="1:9" s="4" customFormat="1" ht="45" x14ac:dyDescent="0.25">
      <c r="A24" s="8">
        <v>13</v>
      </c>
      <c r="B24" s="8" t="s">
        <v>159</v>
      </c>
      <c r="C24" s="6" t="s">
        <v>160</v>
      </c>
      <c r="D24" s="8" t="s">
        <v>11</v>
      </c>
      <c r="E24" s="10">
        <v>413.90999999999997</v>
      </c>
      <c r="F24" s="10">
        <v>34785</v>
      </c>
      <c r="G24" s="11">
        <f>F24/$J$6</f>
        <v>2.244641361579509E-2</v>
      </c>
      <c r="H24" s="12">
        <f t="shared" si="0"/>
        <v>0.48558281082102556</v>
      </c>
      <c r="I24" s="3" t="s">
        <v>876</v>
      </c>
    </row>
    <row r="25" spans="1:9" s="4" customFormat="1" ht="30" x14ac:dyDescent="0.25">
      <c r="A25" s="8">
        <v>14</v>
      </c>
      <c r="B25" s="8">
        <v>95241</v>
      </c>
      <c r="C25" s="6" t="s">
        <v>125</v>
      </c>
      <c r="D25" s="8" t="s">
        <v>11</v>
      </c>
      <c r="E25" s="10">
        <v>1117.55</v>
      </c>
      <c r="F25" s="10">
        <v>32062.510000000002</v>
      </c>
      <c r="G25" s="11">
        <f>F25/$J$6</f>
        <v>2.0689617968105974E-2</v>
      </c>
      <c r="H25" s="12">
        <f t="shared" si="0"/>
        <v>0.50627242878913148</v>
      </c>
      <c r="I25" s="3" t="s">
        <v>876</v>
      </c>
    </row>
    <row r="26" spans="1:9" s="4" customFormat="1" x14ac:dyDescent="0.25">
      <c r="A26" s="8">
        <v>15</v>
      </c>
      <c r="B26" s="8" t="s">
        <v>649</v>
      </c>
      <c r="C26" s="6" t="s">
        <v>650</v>
      </c>
      <c r="D26" s="8" t="s">
        <v>11</v>
      </c>
      <c r="E26" s="10">
        <v>77.86</v>
      </c>
      <c r="F26" s="10">
        <v>30359.17</v>
      </c>
      <c r="G26" s="11">
        <f>F26/$J$6</f>
        <v>1.9590469652213248E-2</v>
      </c>
      <c r="H26" s="12">
        <f t="shared" si="0"/>
        <v>0.52586289844134471</v>
      </c>
      <c r="I26" s="3" t="s">
        <v>876</v>
      </c>
    </row>
    <row r="27" spans="1:9" s="4" customFormat="1" ht="30" x14ac:dyDescent="0.25">
      <c r="A27" s="8">
        <v>16</v>
      </c>
      <c r="B27" s="8" t="s">
        <v>126</v>
      </c>
      <c r="C27" s="6" t="s">
        <v>127</v>
      </c>
      <c r="D27" s="8" t="s">
        <v>34</v>
      </c>
      <c r="E27" s="10">
        <v>59.51</v>
      </c>
      <c r="F27" s="10">
        <v>30144.79</v>
      </c>
      <c r="G27" s="11">
        <f>F27/$J$6</f>
        <v>1.9452132376061054E-2</v>
      </c>
      <c r="H27" s="12">
        <f t="shared" si="0"/>
        <v>0.54531503081740573</v>
      </c>
      <c r="I27" s="3" t="s">
        <v>876</v>
      </c>
    </row>
    <row r="28" spans="1:9" s="4" customFormat="1" ht="60" x14ac:dyDescent="0.25">
      <c r="A28" s="8">
        <v>17</v>
      </c>
      <c r="B28" s="8">
        <v>87535</v>
      </c>
      <c r="C28" s="6" t="s">
        <v>270</v>
      </c>
      <c r="D28" s="8" t="s">
        <v>11</v>
      </c>
      <c r="E28" s="10">
        <v>935.95</v>
      </c>
      <c r="F28" s="10">
        <v>27835.15</v>
      </c>
      <c r="G28" s="11">
        <f>F28/$J$6</f>
        <v>1.7961744716334591E-2</v>
      </c>
      <c r="H28" s="12">
        <f t="shared" si="0"/>
        <v>0.56327677553374034</v>
      </c>
      <c r="I28" s="3" t="s">
        <v>876</v>
      </c>
    </row>
    <row r="29" spans="1:9" s="4" customFormat="1" ht="30" x14ac:dyDescent="0.25">
      <c r="A29" s="8">
        <v>18</v>
      </c>
      <c r="B29" s="8" t="s">
        <v>310</v>
      </c>
      <c r="C29" s="6" t="s">
        <v>311</v>
      </c>
      <c r="D29" s="8" t="s">
        <v>11</v>
      </c>
      <c r="E29" s="10">
        <v>74.56</v>
      </c>
      <c r="F29" s="10">
        <v>25831.31</v>
      </c>
      <c r="G29" s="11">
        <f>F29/$J$6</f>
        <v>1.6668686747098576E-2</v>
      </c>
      <c r="H29" s="12">
        <f t="shared" si="0"/>
        <v>0.57994546228083887</v>
      </c>
      <c r="I29" s="3" t="s">
        <v>876</v>
      </c>
    </row>
    <row r="30" spans="1:9" s="4" customFormat="1" ht="45" x14ac:dyDescent="0.25">
      <c r="A30" s="8">
        <v>19</v>
      </c>
      <c r="B30" s="8" t="s">
        <v>276</v>
      </c>
      <c r="C30" s="6" t="s">
        <v>277</v>
      </c>
      <c r="D30" s="8" t="s">
        <v>11</v>
      </c>
      <c r="E30" s="10">
        <v>263.10000000000002</v>
      </c>
      <c r="F30" s="10">
        <v>24886.629999999997</v>
      </c>
      <c r="G30" s="11">
        <f>F30/$J$6</f>
        <v>1.6059094163669817E-2</v>
      </c>
      <c r="H30" s="12">
        <f t="shared" si="0"/>
        <v>0.59600455644450867</v>
      </c>
      <c r="I30" s="3" t="s">
        <v>876</v>
      </c>
    </row>
    <row r="31" spans="1:9" s="4" customFormat="1" ht="30" x14ac:dyDescent="0.25">
      <c r="A31" s="8">
        <v>20</v>
      </c>
      <c r="B31" s="8">
        <v>95957</v>
      </c>
      <c r="C31" s="6" t="s">
        <v>139</v>
      </c>
      <c r="D31" s="8" t="s">
        <v>34</v>
      </c>
      <c r="E31" s="10">
        <v>7.05</v>
      </c>
      <c r="F31" s="10">
        <v>24764.959999999999</v>
      </c>
      <c r="G31" s="11">
        <f>F31/$J$6</f>
        <v>1.5980581725991684E-2</v>
      </c>
      <c r="H31" s="12">
        <f t="shared" si="0"/>
        <v>0.61198513817050038</v>
      </c>
      <c r="I31" s="3" t="s">
        <v>876</v>
      </c>
    </row>
    <row r="32" spans="1:9" s="4" customFormat="1" ht="30" x14ac:dyDescent="0.25">
      <c r="A32" s="8">
        <v>21</v>
      </c>
      <c r="B32" s="8">
        <v>88488</v>
      </c>
      <c r="C32" s="6" t="s">
        <v>851</v>
      </c>
      <c r="D32" s="8" t="s">
        <v>11</v>
      </c>
      <c r="E32" s="10">
        <v>1546.7</v>
      </c>
      <c r="F32" s="10">
        <v>23277.84</v>
      </c>
      <c r="G32" s="11">
        <f>F32/$J$6</f>
        <v>1.5020958019902246E-2</v>
      </c>
      <c r="H32" s="12">
        <f t="shared" si="0"/>
        <v>0.6270060961904026</v>
      </c>
      <c r="I32" s="3" t="s">
        <v>876</v>
      </c>
    </row>
    <row r="33" spans="1:9" s="4" customFormat="1" x14ac:dyDescent="0.25">
      <c r="A33" s="8">
        <v>22</v>
      </c>
      <c r="B33" s="8" t="s">
        <v>806</v>
      </c>
      <c r="C33" s="6" t="s">
        <v>807</v>
      </c>
      <c r="D33" s="8" t="s">
        <v>15</v>
      </c>
      <c r="E33" s="10">
        <v>1</v>
      </c>
      <c r="F33" s="10">
        <v>19863.98</v>
      </c>
      <c r="G33" s="11">
        <f>F33/$J$6</f>
        <v>1.2818028205717445E-2</v>
      </c>
      <c r="H33" s="12">
        <f t="shared" si="0"/>
        <v>0.63982412439612002</v>
      </c>
      <c r="I33" s="3" t="s">
        <v>876</v>
      </c>
    </row>
    <row r="34" spans="1:9" s="4" customFormat="1" ht="45" x14ac:dyDescent="0.25">
      <c r="A34" s="8">
        <v>23</v>
      </c>
      <c r="B34" s="8">
        <v>87529</v>
      </c>
      <c r="C34" s="6" t="s">
        <v>284</v>
      </c>
      <c r="D34" s="8" t="s">
        <v>11</v>
      </c>
      <c r="E34" s="10">
        <v>566.24</v>
      </c>
      <c r="F34" s="10">
        <v>19399.379999999997</v>
      </c>
      <c r="G34" s="11">
        <f>F34/$J$6</f>
        <v>1.2518226458817965E-2</v>
      </c>
      <c r="H34" s="12">
        <f t="shared" si="0"/>
        <v>0.65234235085493797</v>
      </c>
      <c r="I34" s="3" t="s">
        <v>876</v>
      </c>
    </row>
    <row r="35" spans="1:9" s="4" customFormat="1" x14ac:dyDescent="0.25">
      <c r="A35" s="8">
        <v>24</v>
      </c>
      <c r="B35" s="8" t="s">
        <v>50</v>
      </c>
      <c r="C35" s="6" t="s">
        <v>51</v>
      </c>
      <c r="D35" s="8" t="s">
        <v>11</v>
      </c>
      <c r="E35" s="10">
        <v>696.54</v>
      </c>
      <c r="F35" s="10">
        <v>19203.61</v>
      </c>
      <c r="G35" s="11">
        <f>F35/$J$6</f>
        <v>1.2391898030082471E-2</v>
      </c>
      <c r="H35" s="12">
        <f t="shared" si="0"/>
        <v>0.66473424888502042</v>
      </c>
      <c r="I35" s="3" t="s">
        <v>876</v>
      </c>
    </row>
    <row r="36" spans="1:9" s="4" customFormat="1" ht="30" x14ac:dyDescent="0.25">
      <c r="A36" s="8">
        <v>25</v>
      </c>
      <c r="B36" s="8">
        <v>96111</v>
      </c>
      <c r="C36" s="6" t="s">
        <v>359</v>
      </c>
      <c r="D36" s="8" t="s">
        <v>11</v>
      </c>
      <c r="E36" s="10">
        <v>221.3</v>
      </c>
      <c r="F36" s="10">
        <v>19084.91</v>
      </c>
      <c r="G36" s="11">
        <f>F36/$J$6</f>
        <v>1.2315302103786801E-2</v>
      </c>
      <c r="H36" s="12">
        <f t="shared" si="0"/>
        <v>0.67704955098880726</v>
      </c>
      <c r="I36" s="3" t="s">
        <v>876</v>
      </c>
    </row>
    <row r="37" spans="1:9" s="4" customFormat="1" x14ac:dyDescent="0.25">
      <c r="A37" s="8">
        <v>26</v>
      </c>
      <c r="B37" s="8">
        <v>98459</v>
      </c>
      <c r="C37" s="6" t="s">
        <v>27</v>
      </c>
      <c r="D37" s="8" t="s">
        <v>11</v>
      </c>
      <c r="E37" s="10">
        <v>164.01000000000002</v>
      </c>
      <c r="F37" s="10">
        <v>18766.02</v>
      </c>
      <c r="G37" s="11">
        <f>F37/$J$6</f>
        <v>1.2109525566832917E-2</v>
      </c>
      <c r="H37" s="12">
        <f t="shared" si="0"/>
        <v>0.68915907655564013</v>
      </c>
      <c r="I37" s="3" t="s">
        <v>876</v>
      </c>
    </row>
    <row r="38" spans="1:9" s="4" customFormat="1" x14ac:dyDescent="0.25">
      <c r="A38" s="8">
        <v>27</v>
      </c>
      <c r="B38" s="8">
        <v>93204</v>
      </c>
      <c r="C38" s="6" t="s">
        <v>135</v>
      </c>
      <c r="D38" s="8" t="s">
        <v>29</v>
      </c>
      <c r="E38" s="10">
        <v>272.65999999999997</v>
      </c>
      <c r="F38" s="10">
        <v>17474.79</v>
      </c>
      <c r="G38" s="11">
        <f>F38/$J$6</f>
        <v>1.1276307724282304E-2</v>
      </c>
      <c r="H38" s="12">
        <f t="shared" si="0"/>
        <v>0.70043538427992247</v>
      </c>
      <c r="I38" s="3" t="s">
        <v>876</v>
      </c>
    </row>
    <row r="39" spans="1:9" s="4" customFormat="1" ht="30" x14ac:dyDescent="0.25">
      <c r="A39" s="8">
        <v>28</v>
      </c>
      <c r="B39" s="8" t="s">
        <v>287</v>
      </c>
      <c r="C39" s="6" t="s">
        <v>288</v>
      </c>
      <c r="D39" s="8" t="s">
        <v>11</v>
      </c>
      <c r="E39" s="10">
        <v>44.49</v>
      </c>
      <c r="F39" s="10">
        <v>14626.53</v>
      </c>
      <c r="G39" s="11">
        <f>F39/$J$6</f>
        <v>9.4383539498012186E-3</v>
      </c>
      <c r="H39" s="12">
        <f t="shared" si="0"/>
        <v>0.70987373822972366</v>
      </c>
      <c r="I39" s="3" t="s">
        <v>876</v>
      </c>
    </row>
    <row r="40" spans="1:9" s="4" customFormat="1" ht="30" x14ac:dyDescent="0.25">
      <c r="A40" s="8">
        <v>29</v>
      </c>
      <c r="B40" s="8">
        <v>94229</v>
      </c>
      <c r="C40" s="6" t="s">
        <v>215</v>
      </c>
      <c r="D40" s="8" t="s">
        <v>29</v>
      </c>
      <c r="E40" s="10">
        <v>74.84</v>
      </c>
      <c r="F40" s="10">
        <v>13394.11</v>
      </c>
      <c r="G40" s="11">
        <f>F40/$J$6</f>
        <v>8.6430856137834477E-3</v>
      </c>
      <c r="H40" s="12">
        <f t="shared" si="0"/>
        <v>0.71851682384350712</v>
      </c>
      <c r="I40" s="3" t="s">
        <v>876</v>
      </c>
    </row>
    <row r="41" spans="1:9" s="4" customFormat="1" ht="30" x14ac:dyDescent="0.25">
      <c r="A41" s="8">
        <v>30</v>
      </c>
      <c r="B41" s="8">
        <v>102487</v>
      </c>
      <c r="C41" s="6" t="s">
        <v>128</v>
      </c>
      <c r="D41" s="8" t="s">
        <v>34</v>
      </c>
      <c r="E41" s="10">
        <v>23.62</v>
      </c>
      <c r="F41" s="10">
        <v>12908.810000000001</v>
      </c>
      <c r="G41" s="11">
        <f>F41/$J$6</f>
        <v>8.3299263633092382E-3</v>
      </c>
      <c r="H41" s="12">
        <f t="shared" si="0"/>
        <v>0.72684675020681633</v>
      </c>
      <c r="I41" s="3" t="s">
        <v>876</v>
      </c>
    </row>
    <row r="42" spans="1:9" s="4" customFormat="1" ht="45" x14ac:dyDescent="0.25">
      <c r="A42" s="8">
        <v>31</v>
      </c>
      <c r="B42" s="8" t="s">
        <v>129</v>
      </c>
      <c r="C42" s="6" t="s">
        <v>130</v>
      </c>
      <c r="D42" s="8" t="s">
        <v>11</v>
      </c>
      <c r="E42" s="10">
        <v>94.19</v>
      </c>
      <c r="F42" s="10">
        <v>11902.79</v>
      </c>
      <c r="G42" s="11">
        <f>F42/$J$6</f>
        <v>7.6807516895773947E-3</v>
      </c>
      <c r="H42" s="12">
        <f t="shared" si="0"/>
        <v>0.73452750189639371</v>
      </c>
      <c r="I42" s="3" t="s">
        <v>876</v>
      </c>
    </row>
    <row r="43" spans="1:9" s="4" customFormat="1" ht="75" x14ac:dyDescent="0.25">
      <c r="A43" s="8">
        <v>32</v>
      </c>
      <c r="B43" s="8" t="s">
        <v>494</v>
      </c>
      <c r="C43" s="6" t="s">
        <v>495</v>
      </c>
      <c r="D43" s="8" t="s">
        <v>15</v>
      </c>
      <c r="E43" s="10">
        <v>1</v>
      </c>
      <c r="F43" s="10">
        <v>10455.16</v>
      </c>
      <c r="G43" s="11">
        <f>F43/$J$6</f>
        <v>6.7466104866843813E-3</v>
      </c>
      <c r="H43" s="12">
        <f t="shared" si="0"/>
        <v>0.74127411238307805</v>
      </c>
      <c r="I43" s="3" t="s">
        <v>876</v>
      </c>
    </row>
    <row r="44" spans="1:9" s="4" customFormat="1" ht="30" x14ac:dyDescent="0.25">
      <c r="A44" s="8">
        <v>33</v>
      </c>
      <c r="B44" s="8">
        <v>98680</v>
      </c>
      <c r="C44" s="6" t="s">
        <v>240</v>
      </c>
      <c r="D44" s="8" t="s">
        <v>11</v>
      </c>
      <c r="E44" s="10">
        <v>232.25</v>
      </c>
      <c r="F44" s="10">
        <v>10137.709999999999</v>
      </c>
      <c r="G44" s="11">
        <f>F44/$J$6</f>
        <v>6.5417631673704768E-3</v>
      </c>
      <c r="H44" s="12">
        <f t="shared" si="0"/>
        <v>0.74781587555044848</v>
      </c>
      <c r="I44" s="3" t="s">
        <v>876</v>
      </c>
    </row>
    <row r="45" spans="1:9" s="4" customFormat="1" ht="30" x14ac:dyDescent="0.25">
      <c r="A45" s="8">
        <v>34</v>
      </c>
      <c r="B45" s="8">
        <v>91338</v>
      </c>
      <c r="C45" s="6" t="s">
        <v>848</v>
      </c>
      <c r="D45" s="8" t="s">
        <v>11</v>
      </c>
      <c r="E45" s="10">
        <v>12.6</v>
      </c>
      <c r="F45" s="10">
        <v>9965.34</v>
      </c>
      <c r="G45" s="11">
        <f>F45/$J$6</f>
        <v>6.4305345252846759E-3</v>
      </c>
      <c r="H45" s="12">
        <f t="shared" si="0"/>
        <v>0.75424641007573312</v>
      </c>
      <c r="I45" s="3" t="s">
        <v>876</v>
      </c>
    </row>
    <row r="46" spans="1:9" s="4" customFormat="1" ht="45" x14ac:dyDescent="0.25">
      <c r="A46" s="8">
        <v>35</v>
      </c>
      <c r="B46" s="8">
        <v>101964</v>
      </c>
      <c r="C46" s="6" t="s">
        <v>144</v>
      </c>
      <c r="D46" s="8" t="s">
        <v>11</v>
      </c>
      <c r="E46" s="10">
        <v>50.53</v>
      </c>
      <c r="F46" s="10">
        <v>9827.07</v>
      </c>
      <c r="G46" s="11">
        <f>F46/$J$6</f>
        <v>6.3413102731456504E-3</v>
      </c>
      <c r="H46" s="12">
        <f t="shared" si="0"/>
        <v>0.76058772034887878</v>
      </c>
      <c r="I46" s="3" t="s">
        <v>876</v>
      </c>
    </row>
    <row r="47" spans="1:9" s="4" customFormat="1" ht="45" x14ac:dyDescent="0.25">
      <c r="A47" s="8">
        <v>36</v>
      </c>
      <c r="B47" s="8">
        <v>92541</v>
      </c>
      <c r="C47" s="6" t="s">
        <v>194</v>
      </c>
      <c r="D47" s="8" t="s">
        <v>11</v>
      </c>
      <c r="E47" s="10">
        <v>122.4</v>
      </c>
      <c r="F47" s="10">
        <v>9301.18</v>
      </c>
      <c r="G47" s="11">
        <f>F47/$J$6</f>
        <v>6.0019587004444732E-3</v>
      </c>
      <c r="H47" s="12">
        <f t="shared" si="0"/>
        <v>0.76658967904932329</v>
      </c>
      <c r="I47" s="3" t="s">
        <v>876</v>
      </c>
    </row>
    <row r="48" spans="1:9" s="4" customFormat="1" ht="30" x14ac:dyDescent="0.25">
      <c r="A48" s="8">
        <v>37</v>
      </c>
      <c r="B48" s="8" t="s">
        <v>319</v>
      </c>
      <c r="C48" s="6" t="s">
        <v>320</v>
      </c>
      <c r="D48" s="8" t="s">
        <v>11</v>
      </c>
      <c r="E48" s="10">
        <v>11.88</v>
      </c>
      <c r="F48" s="10">
        <v>8916.2999999999993</v>
      </c>
      <c r="G48" s="11">
        <f>F48/$J$6</f>
        <v>5.7535994745583942E-3</v>
      </c>
      <c r="H48" s="12">
        <f t="shared" si="0"/>
        <v>0.77234327852388174</v>
      </c>
      <c r="I48" s="3" t="s">
        <v>876</v>
      </c>
    </row>
    <row r="49" spans="1:9" s="4" customFormat="1" ht="45" x14ac:dyDescent="0.25">
      <c r="A49" s="8">
        <v>38</v>
      </c>
      <c r="B49" s="8">
        <v>98101</v>
      </c>
      <c r="C49" s="6" t="s">
        <v>562</v>
      </c>
      <c r="D49" s="8" t="s">
        <v>15</v>
      </c>
      <c r="E49" s="10">
        <v>1</v>
      </c>
      <c r="F49" s="10">
        <v>8781.67</v>
      </c>
      <c r="G49" s="11">
        <f>F49/$J$6</f>
        <v>5.6667240781204335E-3</v>
      </c>
      <c r="H49" s="12">
        <f t="shared" si="0"/>
        <v>0.77801000260200215</v>
      </c>
      <c r="I49" s="3" t="s">
        <v>876</v>
      </c>
    </row>
    <row r="50" spans="1:9" s="4" customFormat="1" x14ac:dyDescent="0.25">
      <c r="A50" s="8">
        <v>39</v>
      </c>
      <c r="B50" s="8" t="s">
        <v>757</v>
      </c>
      <c r="C50" s="6" t="s">
        <v>758</v>
      </c>
      <c r="D50" s="8" t="s">
        <v>15</v>
      </c>
      <c r="E50" s="10">
        <v>2</v>
      </c>
      <c r="F50" s="10">
        <v>8602.16</v>
      </c>
      <c r="G50" s="11">
        <f>F50/$J$6</f>
        <v>5.5508880652363922E-3</v>
      </c>
      <c r="H50" s="12">
        <f t="shared" si="0"/>
        <v>0.78356089066723855</v>
      </c>
      <c r="I50" s="3" t="s">
        <v>876</v>
      </c>
    </row>
    <row r="51" spans="1:9" s="4" customFormat="1" ht="45" x14ac:dyDescent="0.25">
      <c r="A51" s="8">
        <v>40</v>
      </c>
      <c r="B51" s="8">
        <v>97585</v>
      </c>
      <c r="C51" s="6" t="s">
        <v>403</v>
      </c>
      <c r="D51" s="8" t="s">
        <v>15</v>
      </c>
      <c r="E51" s="10">
        <v>100</v>
      </c>
      <c r="F51" s="10">
        <v>8466</v>
      </c>
      <c r="G51" s="11">
        <f>F51/$J$6</f>
        <v>5.4630253750559505E-3</v>
      </c>
      <c r="H51" s="12">
        <f t="shared" si="0"/>
        <v>0.78902391604229449</v>
      </c>
      <c r="I51" s="3" t="s">
        <v>876</v>
      </c>
    </row>
    <row r="52" spans="1:9" s="4" customFormat="1" x14ac:dyDescent="0.25">
      <c r="A52" s="8">
        <v>41</v>
      </c>
      <c r="B52" s="8">
        <v>88497</v>
      </c>
      <c r="C52" s="6" t="s">
        <v>343</v>
      </c>
      <c r="D52" s="8" t="s">
        <v>11</v>
      </c>
      <c r="E52" s="10">
        <v>566.24</v>
      </c>
      <c r="F52" s="10">
        <v>8284.09</v>
      </c>
      <c r="G52" s="11">
        <f>F52/$J$6</f>
        <v>5.3456406661052738E-3</v>
      </c>
      <c r="H52" s="12">
        <f t="shared" si="0"/>
        <v>0.79436955670839982</v>
      </c>
      <c r="I52" s="3" t="s">
        <v>876</v>
      </c>
    </row>
    <row r="53" spans="1:9" s="4" customFormat="1" ht="30" x14ac:dyDescent="0.25">
      <c r="A53" s="8">
        <v>42</v>
      </c>
      <c r="B53" s="8">
        <v>99059</v>
      </c>
      <c r="C53" s="6" t="s">
        <v>28</v>
      </c>
      <c r="D53" s="8" t="s">
        <v>29</v>
      </c>
      <c r="E53" s="10">
        <v>157.24</v>
      </c>
      <c r="F53" s="10">
        <v>8167.0499999999993</v>
      </c>
      <c r="G53" s="11">
        <f>F53/$J$6</f>
        <v>5.270115921255693E-3</v>
      </c>
      <c r="H53" s="12">
        <f t="shared" si="0"/>
        <v>0.79963967262965552</v>
      </c>
      <c r="I53" s="3" t="s">
        <v>876</v>
      </c>
    </row>
    <row r="54" spans="1:9" s="4" customFormat="1" ht="45" x14ac:dyDescent="0.25">
      <c r="A54" s="8">
        <v>43</v>
      </c>
      <c r="B54" s="8">
        <v>94559</v>
      </c>
      <c r="C54" s="6" t="s">
        <v>316</v>
      </c>
      <c r="D54" s="8" t="s">
        <v>11</v>
      </c>
      <c r="E54" s="10">
        <v>10.399999999999999</v>
      </c>
      <c r="F54" s="10">
        <v>7931.4500000000007</v>
      </c>
      <c r="G54" s="11">
        <f>F54/$J$6</f>
        <v>5.1180855907143304E-3</v>
      </c>
      <c r="H54" s="12">
        <f t="shared" si="0"/>
        <v>0.80475775822036988</v>
      </c>
      <c r="I54" s="3" t="s">
        <v>878</v>
      </c>
    </row>
    <row r="55" spans="1:9" s="4" customFormat="1" ht="30" x14ac:dyDescent="0.25">
      <c r="A55" s="8">
        <v>44</v>
      </c>
      <c r="B55" s="8">
        <v>99855</v>
      </c>
      <c r="C55" s="6" t="s">
        <v>833</v>
      </c>
      <c r="D55" s="8" t="s">
        <v>29</v>
      </c>
      <c r="E55" s="10">
        <v>63.7</v>
      </c>
      <c r="F55" s="10">
        <v>7652.92</v>
      </c>
      <c r="G55" s="11">
        <f>F55/$J$6</f>
        <v>4.9383529592810279E-3</v>
      </c>
      <c r="H55" s="12">
        <f t="shared" si="0"/>
        <v>0.8096961111796509</v>
      </c>
      <c r="I55" s="3" t="s">
        <v>878</v>
      </c>
    </row>
    <row r="56" spans="1:9" s="4" customFormat="1" ht="30" x14ac:dyDescent="0.25">
      <c r="A56" s="8">
        <v>45</v>
      </c>
      <c r="B56" s="8" t="s">
        <v>317</v>
      </c>
      <c r="C56" s="6" t="s">
        <v>318</v>
      </c>
      <c r="D56" s="8" t="s">
        <v>11</v>
      </c>
      <c r="E56" s="10">
        <v>6.6</v>
      </c>
      <c r="F56" s="10">
        <v>6193.9</v>
      </c>
      <c r="G56" s="11">
        <f>F56/$J$6</f>
        <v>3.9968619029717755E-3</v>
      </c>
      <c r="H56" s="12">
        <f t="shared" si="0"/>
        <v>0.81369297308262267</v>
      </c>
      <c r="I56" s="3" t="s">
        <v>878</v>
      </c>
    </row>
    <row r="57" spans="1:9" s="4" customFormat="1" ht="45" x14ac:dyDescent="0.25">
      <c r="A57" s="8">
        <v>46</v>
      </c>
      <c r="B57" s="8">
        <v>98100</v>
      </c>
      <c r="C57" s="6" t="s">
        <v>561</v>
      </c>
      <c r="D57" s="8" t="s">
        <v>15</v>
      </c>
      <c r="E57" s="10">
        <v>1</v>
      </c>
      <c r="F57" s="10">
        <v>5933.55</v>
      </c>
      <c r="G57" s="11">
        <f>F57/$J$6</f>
        <v>3.8288606442432359E-3</v>
      </c>
      <c r="H57" s="12">
        <f t="shared" si="0"/>
        <v>0.81752183372686593</v>
      </c>
      <c r="I57" s="3" t="s">
        <v>878</v>
      </c>
    </row>
    <row r="58" spans="1:9" s="4" customFormat="1" ht="45" x14ac:dyDescent="0.25">
      <c r="A58" s="8">
        <v>47</v>
      </c>
      <c r="B58" s="8">
        <v>94562</v>
      </c>
      <c r="C58" s="6" t="s">
        <v>293</v>
      </c>
      <c r="D58" s="8" t="s">
        <v>11</v>
      </c>
      <c r="E58" s="10">
        <v>7.92</v>
      </c>
      <c r="F58" s="10">
        <v>5824.68</v>
      </c>
      <c r="G58" s="11">
        <f>F58/$J$6</f>
        <v>3.7586079189204933E-3</v>
      </c>
      <c r="H58" s="12">
        <f t="shared" si="0"/>
        <v>0.8212804416457864</v>
      </c>
      <c r="I58" s="3" t="s">
        <v>878</v>
      </c>
    </row>
    <row r="59" spans="1:9" s="4" customFormat="1" ht="30" x14ac:dyDescent="0.25">
      <c r="A59" s="8">
        <v>48</v>
      </c>
      <c r="B59" s="8" t="s">
        <v>312</v>
      </c>
      <c r="C59" s="6" t="s">
        <v>313</v>
      </c>
      <c r="D59" s="8" t="s">
        <v>11</v>
      </c>
      <c r="E59" s="10">
        <v>22.85</v>
      </c>
      <c r="F59" s="10">
        <v>5795.22</v>
      </c>
      <c r="G59" s="11">
        <f>F59/$J$6</f>
        <v>3.739597674702545E-3</v>
      </c>
      <c r="H59" s="12">
        <f t="shared" si="0"/>
        <v>0.82502003932048895</v>
      </c>
      <c r="I59" s="3" t="s">
        <v>878</v>
      </c>
    </row>
    <row r="60" spans="1:9" s="4" customFormat="1" ht="30" x14ac:dyDescent="0.25">
      <c r="A60" s="8">
        <v>49</v>
      </c>
      <c r="B60" s="8">
        <v>92594</v>
      </c>
      <c r="C60" s="6" t="s">
        <v>206</v>
      </c>
      <c r="D60" s="8" t="s">
        <v>15</v>
      </c>
      <c r="E60" s="10">
        <v>3</v>
      </c>
      <c r="F60" s="10">
        <v>5746.95</v>
      </c>
      <c r="G60" s="11">
        <f>F60/$J$6</f>
        <v>3.7084495250623429E-3</v>
      </c>
      <c r="H60" s="12">
        <f t="shared" si="0"/>
        <v>0.82872848884555128</v>
      </c>
      <c r="I60" s="3" t="s">
        <v>878</v>
      </c>
    </row>
    <row r="61" spans="1:9" s="4" customFormat="1" ht="30" x14ac:dyDescent="0.25">
      <c r="A61" s="8">
        <v>50</v>
      </c>
      <c r="B61" s="8">
        <v>100861</v>
      </c>
      <c r="C61" s="6" t="s">
        <v>655</v>
      </c>
      <c r="D61" s="8" t="s">
        <v>15</v>
      </c>
      <c r="E61" s="10">
        <v>153</v>
      </c>
      <c r="F61" s="10">
        <v>5402.43</v>
      </c>
      <c r="G61" s="11">
        <f>F61/$J$6</f>
        <v>3.4861342046968486E-3</v>
      </c>
      <c r="H61" s="12">
        <f t="shared" si="0"/>
        <v>0.83221462305024818</v>
      </c>
      <c r="I61" s="3" t="s">
        <v>878</v>
      </c>
    </row>
    <row r="62" spans="1:9" s="4" customFormat="1" ht="30" x14ac:dyDescent="0.25">
      <c r="A62" s="8">
        <v>51</v>
      </c>
      <c r="B62" s="8" t="s">
        <v>738</v>
      </c>
      <c r="C62" s="6" t="s">
        <v>739</v>
      </c>
      <c r="D62" s="8" t="s">
        <v>740</v>
      </c>
      <c r="E62" s="10">
        <v>1</v>
      </c>
      <c r="F62" s="10">
        <v>5394.73</v>
      </c>
      <c r="G62" s="11">
        <f>F62/$J$6</f>
        <v>3.4811654714830601E-3</v>
      </c>
      <c r="H62" s="12">
        <f t="shared" si="0"/>
        <v>0.83569578852173121</v>
      </c>
      <c r="I62" s="3" t="s">
        <v>878</v>
      </c>
    </row>
    <row r="63" spans="1:9" s="4" customFormat="1" ht="30" x14ac:dyDescent="0.25">
      <c r="A63" s="8">
        <v>52</v>
      </c>
      <c r="B63" s="8" t="s">
        <v>236</v>
      </c>
      <c r="C63" s="6" t="s">
        <v>237</v>
      </c>
      <c r="D63" s="8" t="s">
        <v>11</v>
      </c>
      <c r="E63" s="10">
        <v>113.03</v>
      </c>
      <c r="F63" s="10">
        <v>5238.9400000000005</v>
      </c>
      <c r="G63" s="11">
        <f>F63/$J$6</f>
        <v>3.380635738057598E-3</v>
      </c>
      <c r="H63" s="12">
        <f t="shared" si="0"/>
        <v>0.83907642425978879</v>
      </c>
      <c r="I63" s="3" t="s">
        <v>878</v>
      </c>
    </row>
    <row r="64" spans="1:9" s="4" customFormat="1" ht="45" x14ac:dyDescent="0.25">
      <c r="A64" s="8">
        <v>53</v>
      </c>
      <c r="B64" s="8">
        <v>87879</v>
      </c>
      <c r="C64" s="6" t="s">
        <v>264</v>
      </c>
      <c r="D64" s="8" t="s">
        <v>11</v>
      </c>
      <c r="E64" s="10">
        <v>1318.12</v>
      </c>
      <c r="F64" s="10">
        <v>5232.9399999999996</v>
      </c>
      <c r="G64" s="11">
        <f>F64/$J$6</f>
        <v>3.376763997891009E-3</v>
      </c>
      <c r="H64" s="12">
        <f t="shared" si="0"/>
        <v>0.84245318825767979</v>
      </c>
      <c r="I64" s="3" t="s">
        <v>878</v>
      </c>
    </row>
    <row r="65" spans="1:9" s="4" customFormat="1" ht="30" x14ac:dyDescent="0.25">
      <c r="A65" s="8">
        <v>54</v>
      </c>
      <c r="B65" s="8">
        <v>102160</v>
      </c>
      <c r="C65" s="6" t="s">
        <v>321</v>
      </c>
      <c r="D65" s="8" t="s">
        <v>11</v>
      </c>
      <c r="E65" s="10">
        <v>26.200000000000003</v>
      </c>
      <c r="F65" s="10">
        <v>5227.9500000000007</v>
      </c>
      <c r="G65" s="11">
        <f>F65/$J$6</f>
        <v>3.3735440006524642E-3</v>
      </c>
      <c r="H65" s="12">
        <f t="shared" si="0"/>
        <v>0.84582673225833227</v>
      </c>
      <c r="I65" s="3" t="s">
        <v>878</v>
      </c>
    </row>
    <row r="66" spans="1:9" s="4" customFormat="1" ht="30" x14ac:dyDescent="0.25">
      <c r="A66" s="8">
        <v>55</v>
      </c>
      <c r="B66" s="8">
        <v>102504</v>
      </c>
      <c r="C66" s="6" t="s">
        <v>797</v>
      </c>
      <c r="D66" s="8" t="s">
        <v>29</v>
      </c>
      <c r="E66" s="10">
        <v>616.26</v>
      </c>
      <c r="F66" s="10">
        <v>5225.8899999999994</v>
      </c>
      <c r="G66" s="11">
        <f>F66/$J$6</f>
        <v>3.3722147031952678E-3</v>
      </c>
      <c r="H66" s="12">
        <f t="shared" si="0"/>
        <v>0.84919894696152753</v>
      </c>
      <c r="I66" s="3" t="s">
        <v>878</v>
      </c>
    </row>
    <row r="67" spans="1:9" s="4" customFormat="1" ht="60" x14ac:dyDescent="0.25">
      <c r="A67" s="8">
        <v>56</v>
      </c>
      <c r="B67" s="8">
        <v>102363</v>
      </c>
      <c r="C67" s="6" t="s">
        <v>834</v>
      </c>
      <c r="D67" s="8" t="s">
        <v>11</v>
      </c>
      <c r="E67" s="10">
        <v>25.38</v>
      </c>
      <c r="F67" s="10">
        <v>5215.34</v>
      </c>
      <c r="G67" s="11">
        <f>F67/$J$6</f>
        <v>3.3654068934023508E-3</v>
      </c>
      <c r="H67" s="12">
        <f t="shared" si="0"/>
        <v>0.8525643538549299</v>
      </c>
      <c r="I67" s="3" t="s">
        <v>878</v>
      </c>
    </row>
    <row r="68" spans="1:9" s="4" customFormat="1" x14ac:dyDescent="0.25">
      <c r="A68" s="8">
        <v>57</v>
      </c>
      <c r="B68" s="8" t="s">
        <v>749</v>
      </c>
      <c r="C68" s="6" t="s">
        <v>750</v>
      </c>
      <c r="D68" s="8" t="s">
        <v>11</v>
      </c>
      <c r="E68" s="10">
        <v>282.32</v>
      </c>
      <c r="F68" s="10">
        <v>5191.8599999999997</v>
      </c>
      <c r="G68" s="11">
        <f>F68/$J$6</f>
        <v>3.3502554835504353E-3</v>
      </c>
      <c r="H68" s="12">
        <f t="shared" si="0"/>
        <v>0.85591460933848029</v>
      </c>
      <c r="I68" s="3" t="s">
        <v>878</v>
      </c>
    </row>
    <row r="69" spans="1:9" s="4" customFormat="1" ht="30" x14ac:dyDescent="0.25">
      <c r="A69" s="8">
        <v>58</v>
      </c>
      <c r="B69" s="8" t="s">
        <v>743</v>
      </c>
      <c r="C69" s="6" t="s">
        <v>744</v>
      </c>
      <c r="D69" s="8" t="s">
        <v>11</v>
      </c>
      <c r="E69" s="10">
        <v>101.52</v>
      </c>
      <c r="F69" s="10">
        <v>5107.47</v>
      </c>
      <c r="G69" s="11">
        <f>F69/$J$6</f>
        <v>3.2957994581073726E-3</v>
      </c>
      <c r="H69" s="12">
        <f t="shared" si="0"/>
        <v>0.85921040879658761</v>
      </c>
      <c r="I69" s="3" t="s">
        <v>878</v>
      </c>
    </row>
    <row r="70" spans="1:9" s="4" customFormat="1" ht="30" x14ac:dyDescent="0.25">
      <c r="A70" s="8">
        <v>59</v>
      </c>
      <c r="B70" s="8">
        <v>94201</v>
      </c>
      <c r="C70" s="6" t="s">
        <v>188</v>
      </c>
      <c r="D70" s="8" t="s">
        <v>11</v>
      </c>
      <c r="E70" s="10">
        <v>122.4</v>
      </c>
      <c r="F70" s="10">
        <v>4959.6499999999996</v>
      </c>
      <c r="G70" s="11">
        <f>F70/$J$6</f>
        <v>3.2004126862031942E-3</v>
      </c>
      <c r="H70" s="12">
        <f t="shared" si="0"/>
        <v>0.8624108214827908</v>
      </c>
      <c r="I70" s="3" t="s">
        <v>878</v>
      </c>
    </row>
    <row r="71" spans="1:9" s="4" customFormat="1" ht="30" x14ac:dyDescent="0.25">
      <c r="A71" s="8">
        <v>60</v>
      </c>
      <c r="B71" s="8">
        <v>93358</v>
      </c>
      <c r="C71" s="6" t="s">
        <v>114</v>
      </c>
      <c r="D71" s="8" t="s">
        <v>34</v>
      </c>
      <c r="E71" s="10">
        <v>67.61999999999999</v>
      </c>
      <c r="F71" s="10">
        <v>4915.29</v>
      </c>
      <c r="G71" s="11">
        <f>F71/$J$6</f>
        <v>3.1717876205715526E-3</v>
      </c>
      <c r="H71" s="12">
        <f t="shared" si="0"/>
        <v>0.86558260910336238</v>
      </c>
      <c r="I71" s="3" t="s">
        <v>878</v>
      </c>
    </row>
    <row r="72" spans="1:9" s="4" customFormat="1" ht="30" x14ac:dyDescent="0.25">
      <c r="A72" s="8">
        <v>61</v>
      </c>
      <c r="B72" s="8">
        <v>93212</v>
      </c>
      <c r="C72" s="6" t="s">
        <v>847</v>
      </c>
      <c r="D72" s="8" t="s">
        <v>11</v>
      </c>
      <c r="E72" s="10">
        <v>4.5999999999999996</v>
      </c>
      <c r="F72" s="10">
        <v>4699.7700000000004</v>
      </c>
      <c r="G72" s="11">
        <f>F72/$J$6</f>
        <v>3.0327147137877044E-3</v>
      </c>
      <c r="H72" s="12">
        <f t="shared" si="0"/>
        <v>0.86861532381715012</v>
      </c>
      <c r="I72" s="3" t="s">
        <v>878</v>
      </c>
    </row>
    <row r="73" spans="1:9" s="4" customFormat="1" ht="30" x14ac:dyDescent="0.25">
      <c r="A73" s="8">
        <v>62</v>
      </c>
      <c r="B73" s="8">
        <v>93208</v>
      </c>
      <c r="C73" s="6" t="s">
        <v>846</v>
      </c>
      <c r="D73" s="8" t="s">
        <v>11</v>
      </c>
      <c r="E73" s="10">
        <v>5</v>
      </c>
      <c r="F73" s="10">
        <v>4595.3</v>
      </c>
      <c r="G73" s="11">
        <f>F73/$J$6</f>
        <v>2.9653012645871261E-3</v>
      </c>
      <c r="H73" s="12">
        <f t="shared" si="0"/>
        <v>0.87158062508173728</v>
      </c>
      <c r="I73" s="3" t="s">
        <v>878</v>
      </c>
    </row>
    <row r="74" spans="1:9" s="4" customFormat="1" x14ac:dyDescent="0.25">
      <c r="A74" s="8">
        <v>63</v>
      </c>
      <c r="B74" s="8">
        <v>98557</v>
      </c>
      <c r="C74" s="6" t="s">
        <v>780</v>
      </c>
      <c r="D74" s="8" t="s">
        <v>11</v>
      </c>
      <c r="E74" s="10">
        <v>106.87</v>
      </c>
      <c r="F74" s="10">
        <v>4578.3100000000004</v>
      </c>
      <c r="G74" s="11">
        <f>F74/$J$6</f>
        <v>2.9543377870154043E-3</v>
      </c>
      <c r="H74" s="12">
        <f t="shared" si="0"/>
        <v>0.87453496286875265</v>
      </c>
      <c r="I74" s="3" t="s">
        <v>878</v>
      </c>
    </row>
    <row r="75" spans="1:9" s="4" customFormat="1" x14ac:dyDescent="0.25">
      <c r="A75" s="8">
        <v>64</v>
      </c>
      <c r="B75" s="8" t="s">
        <v>766</v>
      </c>
      <c r="C75" s="6" t="s">
        <v>767</v>
      </c>
      <c r="D75" s="8" t="s">
        <v>768</v>
      </c>
      <c r="E75" s="10">
        <v>35</v>
      </c>
      <c r="F75" s="10">
        <v>4393.2</v>
      </c>
      <c r="G75" s="11">
        <f>F75/$J$6</f>
        <v>2.8348881499758801E-3</v>
      </c>
      <c r="H75" s="12">
        <f t="shared" si="0"/>
        <v>0.87736985101872855</v>
      </c>
      <c r="I75" s="3" t="s">
        <v>878</v>
      </c>
    </row>
    <row r="76" spans="1:9" s="4" customFormat="1" ht="30" x14ac:dyDescent="0.25">
      <c r="A76" s="8">
        <v>65</v>
      </c>
      <c r="B76" s="8">
        <v>89714</v>
      </c>
      <c r="C76" s="6" t="s">
        <v>517</v>
      </c>
      <c r="D76" s="8" t="s">
        <v>29</v>
      </c>
      <c r="E76" s="10">
        <v>80.930000000000007</v>
      </c>
      <c r="F76" s="10">
        <v>4379.93</v>
      </c>
      <c r="G76" s="11">
        <f>F76/$J$6</f>
        <v>2.8263251513074429E-3</v>
      </c>
      <c r="H76" s="12">
        <f t="shared" si="0"/>
        <v>0.88019617617003598</v>
      </c>
      <c r="I76" s="3" t="s">
        <v>878</v>
      </c>
    </row>
    <row r="77" spans="1:9" s="4" customFormat="1" ht="30" x14ac:dyDescent="0.25">
      <c r="A77" s="8">
        <v>66</v>
      </c>
      <c r="B77" s="8">
        <v>92544</v>
      </c>
      <c r="C77" s="6" t="s">
        <v>195</v>
      </c>
      <c r="D77" s="8" t="s">
        <v>11</v>
      </c>
      <c r="E77" s="10">
        <v>260.99</v>
      </c>
      <c r="F77" s="10">
        <v>4368.97</v>
      </c>
      <c r="G77" s="11">
        <f>F77/$J$6</f>
        <v>2.8192527726031416E-3</v>
      </c>
      <c r="H77" s="12">
        <f t="shared" si="0"/>
        <v>0.88301542894263907</v>
      </c>
      <c r="I77" s="3" t="s">
        <v>878</v>
      </c>
    </row>
    <row r="78" spans="1:9" s="4" customFormat="1" ht="45" x14ac:dyDescent="0.25">
      <c r="A78" s="8">
        <v>67</v>
      </c>
      <c r="B78" s="8">
        <v>98054</v>
      </c>
      <c r="C78" s="6" t="s">
        <v>547</v>
      </c>
      <c r="D78" s="8" t="s">
        <v>15</v>
      </c>
      <c r="E78" s="10">
        <v>1</v>
      </c>
      <c r="F78" s="10">
        <v>4289.1899999999996</v>
      </c>
      <c r="G78" s="11">
        <f>F78/$J$6</f>
        <v>2.7677715341880736E-3</v>
      </c>
      <c r="H78" s="12">
        <f t="shared" ref="H78:H141" si="1">G78+H77</f>
        <v>0.88578320047682713</v>
      </c>
      <c r="I78" s="3" t="s">
        <v>878</v>
      </c>
    </row>
    <row r="79" spans="1:9" s="4" customFormat="1" ht="30" x14ac:dyDescent="0.25">
      <c r="A79" s="8">
        <v>68</v>
      </c>
      <c r="B79" s="8" t="s">
        <v>533</v>
      </c>
      <c r="C79" s="6" t="s">
        <v>534</v>
      </c>
      <c r="D79" s="8" t="s">
        <v>15</v>
      </c>
      <c r="E79" s="10">
        <v>11</v>
      </c>
      <c r="F79" s="10">
        <v>4233.68</v>
      </c>
      <c r="G79" s="11">
        <f>F79/$J$6</f>
        <v>2.7319514847468553E-3</v>
      </c>
      <c r="H79" s="12">
        <f t="shared" si="1"/>
        <v>0.88851515196157393</v>
      </c>
      <c r="I79" s="3" t="s">
        <v>878</v>
      </c>
    </row>
    <row r="80" spans="1:9" s="4" customFormat="1" ht="45" x14ac:dyDescent="0.25">
      <c r="A80" s="8">
        <v>69</v>
      </c>
      <c r="B80" s="8">
        <v>86931</v>
      </c>
      <c r="C80" s="6" t="s">
        <v>694</v>
      </c>
      <c r="D80" s="8" t="s">
        <v>15</v>
      </c>
      <c r="E80" s="10">
        <v>9</v>
      </c>
      <c r="F80" s="10">
        <v>4197.33</v>
      </c>
      <c r="G80" s="11">
        <f>F80/$J$6</f>
        <v>2.7084951922376082E-3</v>
      </c>
      <c r="H80" s="12">
        <f t="shared" si="1"/>
        <v>0.89122364715381153</v>
      </c>
      <c r="I80" s="3" t="s">
        <v>878</v>
      </c>
    </row>
    <row r="81" spans="1:9" s="4" customFormat="1" ht="30" x14ac:dyDescent="0.25">
      <c r="A81" s="8">
        <v>70</v>
      </c>
      <c r="B81" s="8">
        <v>100868</v>
      </c>
      <c r="C81" s="6" t="s">
        <v>837</v>
      </c>
      <c r="D81" s="8" t="s">
        <v>15</v>
      </c>
      <c r="E81" s="10">
        <v>14</v>
      </c>
      <c r="F81" s="10">
        <v>4124.26</v>
      </c>
      <c r="G81" s="11">
        <f>F81/$J$6</f>
        <v>2.6613438499088421E-3</v>
      </c>
      <c r="H81" s="12">
        <f t="shared" si="1"/>
        <v>0.89388499100372032</v>
      </c>
      <c r="I81" s="3" t="s">
        <v>878</v>
      </c>
    </row>
    <row r="82" spans="1:9" s="4" customFormat="1" ht="30" x14ac:dyDescent="0.25">
      <c r="A82" s="8">
        <v>71</v>
      </c>
      <c r="B82" s="8">
        <v>93210</v>
      </c>
      <c r="C82" s="6" t="s">
        <v>26</v>
      </c>
      <c r="D82" s="8" t="s">
        <v>11</v>
      </c>
      <c r="E82" s="10">
        <v>6</v>
      </c>
      <c r="F82" s="10">
        <v>3834.24</v>
      </c>
      <c r="G82" s="11">
        <f>F82/$J$6</f>
        <v>2.4741968360565232E-3</v>
      </c>
      <c r="H82" s="12">
        <f t="shared" si="1"/>
        <v>0.89635918783977686</v>
      </c>
      <c r="I82" s="3" t="s">
        <v>878</v>
      </c>
    </row>
    <row r="83" spans="1:9" s="4" customFormat="1" x14ac:dyDescent="0.25">
      <c r="A83" s="8">
        <v>72</v>
      </c>
      <c r="B83" s="8">
        <v>96995</v>
      </c>
      <c r="C83" s="6" t="s">
        <v>117</v>
      </c>
      <c r="D83" s="8" t="s">
        <v>34</v>
      </c>
      <c r="E83" s="10">
        <v>68.58</v>
      </c>
      <c r="F83" s="10">
        <v>3738.7400000000002</v>
      </c>
      <c r="G83" s="11">
        <f>F83/$J$6</f>
        <v>2.4125716384049947E-3</v>
      </c>
      <c r="H83" s="12">
        <f t="shared" si="1"/>
        <v>0.89877175947818189</v>
      </c>
      <c r="I83" s="3" t="s">
        <v>878</v>
      </c>
    </row>
    <row r="84" spans="1:9" s="4" customFormat="1" x14ac:dyDescent="0.25">
      <c r="A84" s="8">
        <v>73</v>
      </c>
      <c r="B84" s="8" t="s">
        <v>849</v>
      </c>
      <c r="C84" s="6" t="s">
        <v>850</v>
      </c>
      <c r="D84" s="8" t="s">
        <v>11</v>
      </c>
      <c r="E84" s="10">
        <v>8.16</v>
      </c>
      <c r="F84" s="10">
        <v>3628.83</v>
      </c>
      <c r="G84" s="11">
        <f>F84/$J$6</f>
        <v>2.3416478114533764E-3</v>
      </c>
      <c r="H84" s="12">
        <f t="shared" si="1"/>
        <v>0.90111340728963529</v>
      </c>
      <c r="I84" s="3" t="s">
        <v>878</v>
      </c>
    </row>
    <row r="85" spans="1:9" s="4" customFormat="1" ht="45" x14ac:dyDescent="0.25">
      <c r="A85" s="8">
        <v>74</v>
      </c>
      <c r="B85" s="8">
        <v>86936</v>
      </c>
      <c r="C85" s="6" t="s">
        <v>690</v>
      </c>
      <c r="D85" s="8" t="s">
        <v>15</v>
      </c>
      <c r="E85" s="10">
        <v>10</v>
      </c>
      <c r="F85" s="10">
        <v>3617.6</v>
      </c>
      <c r="G85" s="11">
        <f>F85/$J$6</f>
        <v>2.334401204441579E-3</v>
      </c>
      <c r="H85" s="12">
        <f t="shared" si="1"/>
        <v>0.90344780849407691</v>
      </c>
      <c r="I85" s="3" t="s">
        <v>878</v>
      </c>
    </row>
    <row r="86" spans="1:9" s="4" customFormat="1" x14ac:dyDescent="0.25">
      <c r="A86" s="8">
        <v>75</v>
      </c>
      <c r="B86" s="8" t="s">
        <v>671</v>
      </c>
      <c r="C86" s="6" t="s">
        <v>672</v>
      </c>
      <c r="D86" s="8" t="s">
        <v>15</v>
      </c>
      <c r="E86" s="10">
        <v>3</v>
      </c>
      <c r="F86" s="10">
        <v>3617.22</v>
      </c>
      <c r="G86" s="11">
        <f>F86/$J$6</f>
        <v>2.3341559942310283E-3</v>
      </c>
      <c r="H86" s="12">
        <f t="shared" si="1"/>
        <v>0.90578196448830794</v>
      </c>
      <c r="I86" s="3" t="s">
        <v>878</v>
      </c>
    </row>
    <row r="87" spans="1:9" s="4" customFormat="1" ht="30" x14ac:dyDescent="0.25">
      <c r="A87" s="8">
        <v>76</v>
      </c>
      <c r="B87" s="8">
        <v>93197</v>
      </c>
      <c r="C87" s="6" t="s">
        <v>168</v>
      </c>
      <c r="D87" s="8" t="s">
        <v>29</v>
      </c>
      <c r="E87" s="10">
        <v>38.299999999999997</v>
      </c>
      <c r="F87" s="10">
        <v>3595.9900000000002</v>
      </c>
      <c r="G87" s="11">
        <f>F87/$J$6</f>
        <v>2.3204564869415837E-3</v>
      </c>
      <c r="H87" s="12">
        <f t="shared" si="1"/>
        <v>0.90810242097524951</v>
      </c>
      <c r="I87" s="3" t="s">
        <v>878</v>
      </c>
    </row>
    <row r="88" spans="1:9" s="4" customFormat="1" ht="45" x14ac:dyDescent="0.25">
      <c r="A88" s="8">
        <v>77</v>
      </c>
      <c r="B88" s="8">
        <v>86937</v>
      </c>
      <c r="C88" s="6" t="s">
        <v>691</v>
      </c>
      <c r="D88" s="8" t="s">
        <v>15</v>
      </c>
      <c r="E88" s="10">
        <v>18</v>
      </c>
      <c r="F88" s="10">
        <v>3478.5</v>
      </c>
      <c r="G88" s="11">
        <f>F88/$J$6</f>
        <v>2.2446413615795093E-3</v>
      </c>
      <c r="H88" s="12">
        <f t="shared" si="1"/>
        <v>0.91034706233682905</v>
      </c>
      <c r="I88" s="3" t="s">
        <v>878</v>
      </c>
    </row>
    <row r="89" spans="1:9" s="4" customFormat="1" ht="30" x14ac:dyDescent="0.25">
      <c r="A89" s="8">
        <v>78</v>
      </c>
      <c r="B89" s="8" t="s">
        <v>741</v>
      </c>
      <c r="C89" s="6" t="s">
        <v>742</v>
      </c>
      <c r="D89" s="8" t="s">
        <v>740</v>
      </c>
      <c r="E89" s="10">
        <v>1</v>
      </c>
      <c r="F89" s="10">
        <v>3275.07</v>
      </c>
      <c r="G89" s="11">
        <f>F89/$J$6</f>
        <v>2.1133700112313364E-3</v>
      </c>
      <c r="H89" s="12">
        <f t="shared" si="1"/>
        <v>0.9124604323480604</v>
      </c>
      <c r="I89" s="3" t="s">
        <v>878</v>
      </c>
    </row>
    <row r="90" spans="1:9" s="4" customFormat="1" ht="45" x14ac:dyDescent="0.25">
      <c r="A90" s="8">
        <v>79</v>
      </c>
      <c r="B90" s="8">
        <v>92419</v>
      </c>
      <c r="C90" s="6" t="s">
        <v>785</v>
      </c>
      <c r="D90" s="8" t="s">
        <v>11</v>
      </c>
      <c r="E90" s="10">
        <v>48</v>
      </c>
      <c r="F90" s="10">
        <v>3232.32</v>
      </c>
      <c r="G90" s="11">
        <f>F90/$J$6</f>
        <v>2.0857838625443952E-3</v>
      </c>
      <c r="H90" s="12">
        <f t="shared" si="1"/>
        <v>0.91454621621060483</v>
      </c>
      <c r="I90" s="3" t="s">
        <v>878</v>
      </c>
    </row>
    <row r="91" spans="1:9" s="4" customFormat="1" ht="30" x14ac:dyDescent="0.25">
      <c r="A91" s="8">
        <v>80</v>
      </c>
      <c r="B91" s="8">
        <v>95471</v>
      </c>
      <c r="C91" s="6" t="s">
        <v>697</v>
      </c>
      <c r="D91" s="8" t="s">
        <v>15</v>
      </c>
      <c r="E91" s="10">
        <v>4</v>
      </c>
      <c r="F91" s="10">
        <v>3203.6800000000003</v>
      </c>
      <c r="G91" s="11">
        <f>F91/$J$6</f>
        <v>2.0673027561492145E-3</v>
      </c>
      <c r="H91" s="12">
        <f t="shared" si="1"/>
        <v>0.91661351896675403</v>
      </c>
      <c r="I91" s="3" t="s">
        <v>878</v>
      </c>
    </row>
    <row r="92" spans="1:9" s="4" customFormat="1" ht="30" x14ac:dyDescent="0.25">
      <c r="A92" s="8">
        <v>81</v>
      </c>
      <c r="B92" s="8">
        <v>98533</v>
      </c>
      <c r="C92" s="6" t="s">
        <v>21</v>
      </c>
      <c r="D92" s="8" t="s">
        <v>15</v>
      </c>
      <c r="E92" s="10">
        <v>12</v>
      </c>
      <c r="F92" s="10">
        <v>3178.32</v>
      </c>
      <c r="G92" s="11">
        <f>F92/$J$6</f>
        <v>2.0509382010451016E-3</v>
      </c>
      <c r="H92" s="12">
        <f t="shared" si="1"/>
        <v>0.9186644571677991</v>
      </c>
      <c r="I92" s="3" t="s">
        <v>878</v>
      </c>
    </row>
    <row r="93" spans="1:9" s="4" customFormat="1" x14ac:dyDescent="0.25">
      <c r="A93" s="8">
        <v>82</v>
      </c>
      <c r="B93" s="8" t="s">
        <v>56</v>
      </c>
      <c r="C93" s="6" t="s">
        <v>57</v>
      </c>
      <c r="D93" s="8" t="s">
        <v>11</v>
      </c>
      <c r="E93" s="10">
        <v>112.16</v>
      </c>
      <c r="F93" s="10">
        <v>3026.08</v>
      </c>
      <c r="G93" s="11">
        <f>F93/$J$6</f>
        <v>1.9526992472182034E-3</v>
      </c>
      <c r="H93" s="12">
        <f t="shared" si="1"/>
        <v>0.92061715641501729</v>
      </c>
      <c r="I93" s="3" t="s">
        <v>878</v>
      </c>
    </row>
    <row r="94" spans="1:9" s="4" customFormat="1" ht="30" x14ac:dyDescent="0.25">
      <c r="A94" s="8">
        <v>83</v>
      </c>
      <c r="B94" s="8">
        <v>100875</v>
      </c>
      <c r="C94" s="6" t="s">
        <v>838</v>
      </c>
      <c r="D94" s="8" t="s">
        <v>15</v>
      </c>
      <c r="E94" s="10">
        <v>3</v>
      </c>
      <c r="F94" s="10">
        <v>2983.41</v>
      </c>
      <c r="G94" s="11">
        <f>F94/$J$6</f>
        <v>1.9251647217334836E-3</v>
      </c>
      <c r="H94" s="12">
        <f t="shared" si="1"/>
        <v>0.92254232113675072</v>
      </c>
      <c r="I94" s="3" t="s">
        <v>878</v>
      </c>
    </row>
    <row r="95" spans="1:9" s="4" customFormat="1" ht="30" x14ac:dyDescent="0.25">
      <c r="A95" s="8">
        <v>84</v>
      </c>
      <c r="B95" s="8">
        <v>89449</v>
      </c>
      <c r="C95" s="6" t="s">
        <v>446</v>
      </c>
      <c r="D95" s="8" t="s">
        <v>29</v>
      </c>
      <c r="E95" s="10">
        <v>145.22</v>
      </c>
      <c r="F95" s="10">
        <v>2975.56</v>
      </c>
      <c r="G95" s="11">
        <f>F95/$J$6</f>
        <v>1.9200991950155308E-3</v>
      </c>
      <c r="H95" s="12">
        <f t="shared" si="1"/>
        <v>0.92446242033176629</v>
      </c>
      <c r="I95" s="3" t="s">
        <v>878</v>
      </c>
    </row>
    <row r="96" spans="1:9" s="4" customFormat="1" ht="45" x14ac:dyDescent="0.25">
      <c r="A96" s="8">
        <v>85</v>
      </c>
      <c r="B96" s="8">
        <v>97586</v>
      </c>
      <c r="C96" s="6" t="s">
        <v>404</v>
      </c>
      <c r="D96" s="8" t="s">
        <v>15</v>
      </c>
      <c r="E96" s="10">
        <v>25</v>
      </c>
      <c r="F96" s="10">
        <v>2857.5</v>
      </c>
      <c r="G96" s="11">
        <f>F96/$J$6</f>
        <v>1.8439162543376303E-3</v>
      </c>
      <c r="H96" s="12">
        <f t="shared" si="1"/>
        <v>0.92630633658610395</v>
      </c>
      <c r="I96" s="3" t="s">
        <v>878</v>
      </c>
    </row>
    <row r="97" spans="1:9" s="4" customFormat="1" x14ac:dyDescent="0.25">
      <c r="A97" s="8">
        <v>86</v>
      </c>
      <c r="B97" s="8" t="s">
        <v>651</v>
      </c>
      <c r="C97" s="6" t="s">
        <v>652</v>
      </c>
      <c r="D97" s="8" t="s">
        <v>11</v>
      </c>
      <c r="E97" s="10">
        <v>9.68</v>
      </c>
      <c r="F97" s="10">
        <v>2848.44</v>
      </c>
      <c r="G97" s="11">
        <f>F97/$J$6</f>
        <v>1.8380699266860822E-3</v>
      </c>
      <c r="H97" s="12">
        <f t="shared" si="1"/>
        <v>0.92814440651279007</v>
      </c>
      <c r="I97" s="3" t="s">
        <v>878</v>
      </c>
    </row>
    <row r="98" spans="1:9" s="4" customFormat="1" ht="30" x14ac:dyDescent="0.25">
      <c r="A98" s="8">
        <v>87</v>
      </c>
      <c r="B98" s="8">
        <v>89712</v>
      </c>
      <c r="C98" s="6" t="s">
        <v>515</v>
      </c>
      <c r="D98" s="8" t="s">
        <v>29</v>
      </c>
      <c r="E98" s="10">
        <v>97.22</v>
      </c>
      <c r="F98" s="10">
        <v>2705.63</v>
      </c>
      <c r="G98" s="11">
        <f>F98/$J$6</f>
        <v>1.7459160578210055E-3</v>
      </c>
      <c r="H98" s="12">
        <f t="shared" si="1"/>
        <v>0.92989032257061111</v>
      </c>
      <c r="I98" s="3" t="s">
        <v>878</v>
      </c>
    </row>
    <row r="99" spans="1:9" s="4" customFormat="1" ht="45" x14ac:dyDescent="0.25">
      <c r="A99" s="8">
        <v>88</v>
      </c>
      <c r="B99" s="8">
        <v>98053</v>
      </c>
      <c r="C99" s="6" t="s">
        <v>556</v>
      </c>
      <c r="D99" s="8" t="s">
        <v>15</v>
      </c>
      <c r="E99" s="10">
        <v>1</v>
      </c>
      <c r="F99" s="10">
        <v>2663.33</v>
      </c>
      <c r="G99" s="11">
        <f>F99/$J$6</f>
        <v>1.7186202896465586E-3</v>
      </c>
      <c r="H99" s="12">
        <f t="shared" si="1"/>
        <v>0.93160894286025764</v>
      </c>
      <c r="I99" s="3" t="s">
        <v>878</v>
      </c>
    </row>
    <row r="100" spans="1:9" s="4" customFormat="1" ht="45" x14ac:dyDescent="0.25">
      <c r="A100" s="8">
        <v>89</v>
      </c>
      <c r="B100" s="8">
        <v>98094</v>
      </c>
      <c r="C100" s="6" t="s">
        <v>559</v>
      </c>
      <c r="D100" s="8" t="s">
        <v>15</v>
      </c>
      <c r="E100" s="10">
        <v>1</v>
      </c>
      <c r="F100" s="10">
        <v>2640.25</v>
      </c>
      <c r="G100" s="11">
        <f>F100/$J$6</f>
        <v>1.7037269958057493E-3</v>
      </c>
      <c r="H100" s="12">
        <f t="shared" si="1"/>
        <v>0.93331266985606343</v>
      </c>
      <c r="I100" s="3" t="s">
        <v>878</v>
      </c>
    </row>
    <row r="101" spans="1:9" s="4" customFormat="1" ht="30" x14ac:dyDescent="0.25">
      <c r="A101" s="8">
        <v>90</v>
      </c>
      <c r="B101" s="8">
        <v>97912</v>
      </c>
      <c r="C101" s="6" t="s">
        <v>860</v>
      </c>
      <c r="D101" s="8" t="s">
        <v>861</v>
      </c>
      <c r="E101" s="10">
        <v>842.7</v>
      </c>
      <c r="F101" s="10">
        <v>2612.37</v>
      </c>
      <c r="G101" s="11">
        <f>F101/$J$6</f>
        <v>1.6857363098316694E-3</v>
      </c>
      <c r="H101" s="12">
        <f t="shared" si="1"/>
        <v>0.93499840616589514</v>
      </c>
      <c r="I101" s="3" t="s">
        <v>878</v>
      </c>
    </row>
    <row r="102" spans="1:9" s="4" customFormat="1" x14ac:dyDescent="0.25">
      <c r="A102" s="8">
        <v>91</v>
      </c>
      <c r="B102" s="8" t="s">
        <v>769</v>
      </c>
      <c r="C102" s="6" t="s">
        <v>770</v>
      </c>
      <c r="D102" s="8" t="s">
        <v>768</v>
      </c>
      <c r="E102" s="10">
        <v>20</v>
      </c>
      <c r="F102" s="10">
        <v>2510.4</v>
      </c>
      <c r="G102" s="11">
        <f>F102/$J$6</f>
        <v>1.6199360857005031E-3</v>
      </c>
      <c r="H102" s="12">
        <f t="shared" si="1"/>
        <v>0.93661834225159568</v>
      </c>
      <c r="I102" s="3" t="s">
        <v>878</v>
      </c>
    </row>
    <row r="103" spans="1:9" s="4" customFormat="1" ht="30" x14ac:dyDescent="0.25">
      <c r="A103" s="8">
        <v>92</v>
      </c>
      <c r="B103" s="8">
        <v>86915</v>
      </c>
      <c r="C103" s="6" t="s">
        <v>709</v>
      </c>
      <c r="D103" s="8" t="s">
        <v>15</v>
      </c>
      <c r="E103" s="10">
        <v>21</v>
      </c>
      <c r="F103" s="10">
        <v>2432.0100000000002</v>
      </c>
      <c r="G103" s="11">
        <f>F103/$J$6</f>
        <v>1.5693518004240284E-3</v>
      </c>
      <c r="H103" s="12">
        <f t="shared" si="1"/>
        <v>0.93818769405201974</v>
      </c>
      <c r="I103" s="3" t="s">
        <v>878</v>
      </c>
    </row>
    <row r="104" spans="1:9" s="4" customFormat="1" ht="45" x14ac:dyDescent="0.25">
      <c r="A104" s="8">
        <v>93</v>
      </c>
      <c r="B104" s="8" t="s">
        <v>857</v>
      </c>
      <c r="C104" s="6" t="s">
        <v>858</v>
      </c>
      <c r="D104" s="8" t="s">
        <v>15</v>
      </c>
      <c r="E104" s="10">
        <v>1</v>
      </c>
      <c r="F104" s="10">
        <v>2359.92</v>
      </c>
      <c r="G104" s="11">
        <f>F104/$J$6</f>
        <v>1.5228328423224709E-3</v>
      </c>
      <c r="H104" s="12">
        <f t="shared" si="1"/>
        <v>0.9397105268943422</v>
      </c>
      <c r="I104" s="3" t="s">
        <v>878</v>
      </c>
    </row>
    <row r="105" spans="1:9" s="4" customFormat="1" ht="45" x14ac:dyDescent="0.25">
      <c r="A105" s="8">
        <v>94</v>
      </c>
      <c r="B105" s="8">
        <v>90406</v>
      </c>
      <c r="C105" s="6" t="s">
        <v>793</v>
      </c>
      <c r="D105" s="8" t="s">
        <v>11</v>
      </c>
      <c r="E105" s="10">
        <v>52.65</v>
      </c>
      <c r="F105" s="10">
        <v>2318.71</v>
      </c>
      <c r="G105" s="11">
        <f>F105/$J$6</f>
        <v>1.4962404402782876E-3</v>
      </c>
      <c r="H105" s="12">
        <f t="shared" si="1"/>
        <v>0.9412067673346205</v>
      </c>
      <c r="I105" s="3" t="s">
        <v>878</v>
      </c>
    </row>
    <row r="106" spans="1:9" s="4" customFormat="1" ht="30" x14ac:dyDescent="0.25">
      <c r="A106" s="8">
        <v>95</v>
      </c>
      <c r="B106" s="8">
        <v>89356</v>
      </c>
      <c r="C106" s="6" t="s">
        <v>439</v>
      </c>
      <c r="D106" s="8" t="s">
        <v>29</v>
      </c>
      <c r="E106" s="10">
        <v>108.58999999999999</v>
      </c>
      <c r="F106" s="10">
        <v>2234.79</v>
      </c>
      <c r="G106" s="11">
        <f>F106/$J$6</f>
        <v>1.4420877011482741E-3</v>
      </c>
      <c r="H106" s="12">
        <f t="shared" si="1"/>
        <v>0.94264885503576878</v>
      </c>
      <c r="I106" s="3" t="s">
        <v>878</v>
      </c>
    </row>
    <row r="107" spans="1:9" s="4" customFormat="1" ht="30" x14ac:dyDescent="0.25">
      <c r="A107" s="8">
        <v>96</v>
      </c>
      <c r="B107" s="8" t="s">
        <v>299</v>
      </c>
      <c r="C107" s="6" t="s">
        <v>300</v>
      </c>
      <c r="D107" s="8" t="s">
        <v>11</v>
      </c>
      <c r="E107" s="10">
        <v>2.1</v>
      </c>
      <c r="F107" s="10">
        <v>2217.2600000000002</v>
      </c>
      <c r="G107" s="11">
        <f>F107/$J$6</f>
        <v>1.4307757669615589E-3</v>
      </c>
      <c r="H107" s="12">
        <f t="shared" si="1"/>
        <v>0.94407963080273039</v>
      </c>
      <c r="I107" s="3" t="s">
        <v>878</v>
      </c>
    </row>
    <row r="108" spans="1:9" s="4" customFormat="1" ht="45" x14ac:dyDescent="0.25">
      <c r="A108" s="8">
        <v>97</v>
      </c>
      <c r="B108" s="8">
        <v>93137</v>
      </c>
      <c r="C108" s="6" t="s">
        <v>416</v>
      </c>
      <c r="D108" s="8" t="s">
        <v>15</v>
      </c>
      <c r="E108" s="10">
        <v>13</v>
      </c>
      <c r="F108" s="10">
        <v>2155.5300000000002</v>
      </c>
      <c r="G108" s="11">
        <f>F108/$J$6</f>
        <v>1.390942013547644E-3</v>
      </c>
      <c r="H108" s="12">
        <f t="shared" si="1"/>
        <v>0.945470572816278</v>
      </c>
      <c r="I108" s="3" t="s">
        <v>878</v>
      </c>
    </row>
    <row r="109" spans="1:9" s="4" customFormat="1" ht="30" x14ac:dyDescent="0.25">
      <c r="A109" s="8">
        <v>98</v>
      </c>
      <c r="B109" s="8">
        <v>93141</v>
      </c>
      <c r="C109" s="6" t="s">
        <v>417</v>
      </c>
      <c r="D109" s="8" t="s">
        <v>15</v>
      </c>
      <c r="E109" s="10">
        <v>12</v>
      </c>
      <c r="F109" s="10">
        <v>2078.16</v>
      </c>
      <c r="G109" s="11">
        <f>F109/$J$6</f>
        <v>1.3410159240994889E-3</v>
      </c>
      <c r="H109" s="12">
        <f t="shared" si="1"/>
        <v>0.94681158874037752</v>
      </c>
      <c r="I109" s="3" t="s">
        <v>878</v>
      </c>
    </row>
    <row r="110" spans="1:9" s="4" customFormat="1" ht="45" x14ac:dyDescent="0.25">
      <c r="A110" s="8">
        <v>99</v>
      </c>
      <c r="B110" s="8">
        <v>98052</v>
      </c>
      <c r="C110" s="6" t="s">
        <v>546</v>
      </c>
      <c r="D110" s="8" t="s">
        <v>15</v>
      </c>
      <c r="E110" s="10">
        <v>1</v>
      </c>
      <c r="F110" s="10">
        <v>1948.45</v>
      </c>
      <c r="G110" s="11">
        <f>F110/$J$6</f>
        <v>1.2573153545981299E-3</v>
      </c>
      <c r="H110" s="12">
        <f t="shared" si="1"/>
        <v>0.94806890409497568</v>
      </c>
      <c r="I110" s="3" t="s">
        <v>878</v>
      </c>
    </row>
    <row r="111" spans="1:9" s="4" customFormat="1" ht="30" x14ac:dyDescent="0.25">
      <c r="A111" s="8">
        <v>100</v>
      </c>
      <c r="B111" s="8">
        <v>89357</v>
      </c>
      <c r="C111" s="6" t="s">
        <v>443</v>
      </c>
      <c r="D111" s="8" t="s">
        <v>29</v>
      </c>
      <c r="E111" s="10">
        <v>64.16</v>
      </c>
      <c r="F111" s="10">
        <v>1924.16</v>
      </c>
      <c r="G111" s="11">
        <f>F111/$J$6</f>
        <v>1.2416412598237254E-3</v>
      </c>
      <c r="H111" s="12">
        <f t="shared" si="1"/>
        <v>0.94931054535479942</v>
      </c>
      <c r="I111" s="3" t="s">
        <v>878</v>
      </c>
    </row>
    <row r="112" spans="1:9" s="4" customFormat="1" ht="30" x14ac:dyDescent="0.25">
      <c r="A112" s="8">
        <v>101</v>
      </c>
      <c r="B112" s="8">
        <v>94227</v>
      </c>
      <c r="C112" s="6" t="s">
        <v>193</v>
      </c>
      <c r="D112" s="8" t="s">
        <v>29</v>
      </c>
      <c r="E112" s="10">
        <v>27.2</v>
      </c>
      <c r="F112" s="10">
        <v>1861.57</v>
      </c>
      <c r="G112" s="11">
        <f>F112/$J$6</f>
        <v>1.2012525569859325E-3</v>
      </c>
      <c r="H112" s="12">
        <f t="shared" si="1"/>
        <v>0.95051179791178531</v>
      </c>
      <c r="I112" s="3" t="s">
        <v>877</v>
      </c>
    </row>
    <row r="113" spans="1:9" s="4" customFormat="1" ht="30" x14ac:dyDescent="0.25">
      <c r="A113" s="8">
        <v>102</v>
      </c>
      <c r="B113" s="8" t="s">
        <v>232</v>
      </c>
      <c r="C113" s="6" t="s">
        <v>233</v>
      </c>
      <c r="D113" s="8" t="s">
        <v>11</v>
      </c>
      <c r="E113" s="10">
        <v>30.869999999999997</v>
      </c>
      <c r="F113" s="10">
        <v>1856.2199999999998</v>
      </c>
      <c r="G113" s="11">
        <f>F113/$J$6</f>
        <v>1.1978002553373914E-3</v>
      </c>
      <c r="H113" s="12">
        <f t="shared" si="1"/>
        <v>0.95170959816712275</v>
      </c>
      <c r="I113" s="3" t="s">
        <v>877</v>
      </c>
    </row>
    <row r="114" spans="1:9" s="4" customFormat="1" ht="30" x14ac:dyDescent="0.25">
      <c r="A114" s="8">
        <v>103</v>
      </c>
      <c r="B114" s="8" t="s">
        <v>490</v>
      </c>
      <c r="C114" s="6" t="s">
        <v>491</v>
      </c>
      <c r="D114" s="8" t="s">
        <v>15</v>
      </c>
      <c r="E114" s="10">
        <v>1</v>
      </c>
      <c r="F114" s="10">
        <v>1795.77</v>
      </c>
      <c r="G114" s="11">
        <f>F114/$J$6</f>
        <v>1.1587924731590153E-3</v>
      </c>
      <c r="H114" s="12">
        <f t="shared" si="1"/>
        <v>0.95286839064028173</v>
      </c>
      <c r="I114" s="3" t="s">
        <v>877</v>
      </c>
    </row>
    <row r="115" spans="1:9" s="4" customFormat="1" ht="30" x14ac:dyDescent="0.25">
      <c r="A115" s="8">
        <v>104</v>
      </c>
      <c r="B115" s="8">
        <v>89591</v>
      </c>
      <c r="C115" s="6" t="s">
        <v>829</v>
      </c>
      <c r="D115" s="8" t="s">
        <v>15</v>
      </c>
      <c r="E115" s="10">
        <v>16</v>
      </c>
      <c r="F115" s="10">
        <v>1785.44</v>
      </c>
      <c r="G115" s="11">
        <f>F115/$J$6</f>
        <v>1.1521266271722062E-3</v>
      </c>
      <c r="H115" s="12">
        <f t="shared" si="1"/>
        <v>0.95402051726745396</v>
      </c>
      <c r="I115" s="3" t="s">
        <v>877</v>
      </c>
    </row>
    <row r="116" spans="1:9" s="4" customFormat="1" ht="30" x14ac:dyDescent="0.25">
      <c r="A116" s="8">
        <v>105</v>
      </c>
      <c r="B116" s="8">
        <v>97650</v>
      </c>
      <c r="C116" s="6" t="s">
        <v>98</v>
      </c>
      <c r="D116" s="8" t="s">
        <v>11</v>
      </c>
      <c r="E116" s="10">
        <v>260.99</v>
      </c>
      <c r="F116" s="10">
        <v>1746.02</v>
      </c>
      <c r="G116" s="11">
        <f>F116/$J$6</f>
        <v>1.1266892942777215E-3</v>
      </c>
      <c r="H116" s="12">
        <f t="shared" si="1"/>
        <v>0.95514720656173169</v>
      </c>
      <c r="I116" s="3" t="s">
        <v>877</v>
      </c>
    </row>
    <row r="117" spans="1:9" s="4" customFormat="1" ht="30" x14ac:dyDescent="0.25">
      <c r="A117" s="8">
        <v>106</v>
      </c>
      <c r="B117" s="8">
        <v>94963</v>
      </c>
      <c r="C117" s="6" t="s">
        <v>783</v>
      </c>
      <c r="D117" s="8" t="s">
        <v>34</v>
      </c>
      <c r="E117" s="10">
        <v>4</v>
      </c>
      <c r="F117" s="10">
        <v>1690.36</v>
      </c>
      <c r="G117" s="11">
        <f>F117/$J$6</f>
        <v>1.0907724513323383E-3</v>
      </c>
      <c r="H117" s="12">
        <f t="shared" si="1"/>
        <v>0.95623797901306407</v>
      </c>
      <c r="I117" s="3" t="s">
        <v>877</v>
      </c>
    </row>
    <row r="118" spans="1:9" s="4" customFormat="1" ht="30" x14ac:dyDescent="0.25">
      <c r="A118" s="8">
        <v>107</v>
      </c>
      <c r="B118" s="8">
        <v>89713</v>
      </c>
      <c r="C118" s="6" t="s">
        <v>516</v>
      </c>
      <c r="D118" s="8" t="s">
        <v>29</v>
      </c>
      <c r="E118" s="10">
        <v>39.79</v>
      </c>
      <c r="F118" s="10">
        <v>1687.1</v>
      </c>
      <c r="G118" s="11">
        <f>F118/$J$6</f>
        <v>1.0886688058418254E-3</v>
      </c>
      <c r="H118" s="12">
        <f t="shared" si="1"/>
        <v>0.95732664781890586</v>
      </c>
      <c r="I118" s="3" t="s">
        <v>877</v>
      </c>
    </row>
    <row r="119" spans="1:9" s="4" customFormat="1" x14ac:dyDescent="0.25">
      <c r="A119" s="8">
        <v>108</v>
      </c>
      <c r="B119" s="8" t="s">
        <v>839</v>
      </c>
      <c r="C119" s="6" t="s">
        <v>840</v>
      </c>
      <c r="D119" s="8" t="s">
        <v>11</v>
      </c>
      <c r="E119" s="10">
        <v>4.5</v>
      </c>
      <c r="F119" s="10">
        <v>1679.04</v>
      </c>
      <c r="G119" s="11">
        <f>F119/$J$6</f>
        <v>1.083467768218042E-3</v>
      </c>
      <c r="H119" s="12">
        <f t="shared" si="1"/>
        <v>0.95841011558712386</v>
      </c>
      <c r="I119" s="3" t="s">
        <v>877</v>
      </c>
    </row>
    <row r="120" spans="1:9" s="4" customFormat="1" ht="30" x14ac:dyDescent="0.25">
      <c r="A120" s="8">
        <v>109</v>
      </c>
      <c r="B120" s="8">
        <v>86909</v>
      </c>
      <c r="C120" s="6" t="s">
        <v>705</v>
      </c>
      <c r="D120" s="8" t="s">
        <v>15</v>
      </c>
      <c r="E120" s="10">
        <v>12</v>
      </c>
      <c r="F120" s="10">
        <v>1647.36</v>
      </c>
      <c r="G120" s="11">
        <f>F120/$J$6</f>
        <v>1.0630249801384562E-3</v>
      </c>
      <c r="H120" s="12">
        <f t="shared" si="1"/>
        <v>0.95947314056726229</v>
      </c>
      <c r="I120" s="3" t="s">
        <v>877</v>
      </c>
    </row>
    <row r="121" spans="1:9" s="4" customFormat="1" ht="45" x14ac:dyDescent="0.25">
      <c r="A121" s="8">
        <v>110</v>
      </c>
      <c r="B121" s="8">
        <v>95472</v>
      </c>
      <c r="C121" s="6" t="s">
        <v>698</v>
      </c>
      <c r="D121" s="8" t="s">
        <v>15</v>
      </c>
      <c r="E121" s="10">
        <v>2</v>
      </c>
      <c r="F121" s="10">
        <v>1618.56</v>
      </c>
      <c r="G121" s="11">
        <f>F121/$J$6</f>
        <v>1.0444406273388328E-3</v>
      </c>
      <c r="H121" s="12">
        <f t="shared" si="1"/>
        <v>0.96051758119460118</v>
      </c>
      <c r="I121" s="3" t="s">
        <v>877</v>
      </c>
    </row>
    <row r="122" spans="1:9" s="4" customFormat="1" x14ac:dyDescent="0.25">
      <c r="A122" s="8">
        <v>111</v>
      </c>
      <c r="B122" s="8">
        <v>100874</v>
      </c>
      <c r="C122" s="6" t="s">
        <v>796</v>
      </c>
      <c r="D122" s="8" t="s">
        <v>15</v>
      </c>
      <c r="E122" s="10">
        <v>6</v>
      </c>
      <c r="F122" s="10">
        <v>1580.22</v>
      </c>
      <c r="G122" s="11">
        <f>F122/$J$6</f>
        <v>1.0197002076743342E-3</v>
      </c>
      <c r="H122" s="12">
        <f t="shared" si="1"/>
        <v>0.96153728140227546</v>
      </c>
      <c r="I122" s="3" t="s">
        <v>877</v>
      </c>
    </row>
    <row r="123" spans="1:9" s="4" customFormat="1" ht="30" x14ac:dyDescent="0.25">
      <c r="A123" s="8">
        <v>112</v>
      </c>
      <c r="B123" s="8" t="s">
        <v>295</v>
      </c>
      <c r="C123" s="6" t="s">
        <v>296</v>
      </c>
      <c r="D123" s="8" t="s">
        <v>11</v>
      </c>
      <c r="E123" s="10">
        <v>2.2999999999999998</v>
      </c>
      <c r="F123" s="10">
        <v>1554.52</v>
      </c>
      <c r="G123" s="11">
        <f>F123/$J$6</f>
        <v>1.0031162539607815E-3</v>
      </c>
      <c r="H123" s="12">
        <f t="shared" si="1"/>
        <v>0.96254039765623622</v>
      </c>
      <c r="I123" s="3" t="s">
        <v>877</v>
      </c>
    </row>
    <row r="124" spans="1:9" s="4" customFormat="1" ht="30" x14ac:dyDescent="0.25">
      <c r="A124" s="8">
        <v>113</v>
      </c>
      <c r="B124" s="8">
        <v>93142</v>
      </c>
      <c r="C124" s="6" t="s">
        <v>418</v>
      </c>
      <c r="D124" s="8" t="s">
        <v>15</v>
      </c>
      <c r="E124" s="10">
        <v>8</v>
      </c>
      <c r="F124" s="10">
        <v>1542.8</v>
      </c>
      <c r="G124" s="11">
        <f>F124/$J$6</f>
        <v>9.9555345483537915E-4</v>
      </c>
      <c r="H124" s="12">
        <f t="shared" si="1"/>
        <v>0.9635359511110716</v>
      </c>
      <c r="I124" s="3" t="s">
        <v>877</v>
      </c>
    </row>
    <row r="125" spans="1:9" s="4" customFormat="1" ht="30" x14ac:dyDescent="0.25">
      <c r="A125" s="8">
        <v>114</v>
      </c>
      <c r="B125" s="8">
        <v>89711</v>
      </c>
      <c r="C125" s="6" t="s">
        <v>514</v>
      </c>
      <c r="D125" s="8" t="s">
        <v>29</v>
      </c>
      <c r="E125" s="10">
        <v>79.569999999999993</v>
      </c>
      <c r="F125" s="10">
        <v>1464.88</v>
      </c>
      <c r="G125" s="11">
        <f>F125/$J$6</f>
        <v>9.4527245587195383E-4</v>
      </c>
      <c r="H125" s="12">
        <f t="shared" si="1"/>
        <v>0.96448122356694355</v>
      </c>
      <c r="I125" s="3" t="s">
        <v>877</v>
      </c>
    </row>
    <row r="126" spans="1:9" s="4" customFormat="1" ht="30" x14ac:dyDescent="0.25">
      <c r="A126" s="8">
        <v>115</v>
      </c>
      <c r="B126" s="8">
        <v>93188</v>
      </c>
      <c r="C126" s="6" t="s">
        <v>165</v>
      </c>
      <c r="D126" s="8" t="s">
        <v>29</v>
      </c>
      <c r="E126" s="10">
        <v>17.899999999999999</v>
      </c>
      <c r="F126" s="10">
        <v>1433.79</v>
      </c>
      <c r="G126" s="11">
        <f>F126/$J$6</f>
        <v>9.2521038890874927E-4</v>
      </c>
      <c r="H126" s="12">
        <f t="shared" si="1"/>
        <v>0.96540643395585235</v>
      </c>
      <c r="I126" s="3" t="s">
        <v>877</v>
      </c>
    </row>
    <row r="127" spans="1:9" s="4" customFormat="1" ht="45" x14ac:dyDescent="0.25">
      <c r="A127" s="8">
        <v>116</v>
      </c>
      <c r="B127" s="8" t="s">
        <v>212</v>
      </c>
      <c r="C127" s="6" t="s">
        <v>213</v>
      </c>
      <c r="D127" s="8" t="s">
        <v>29</v>
      </c>
      <c r="E127" s="10">
        <v>36.200000000000003</v>
      </c>
      <c r="F127" s="10">
        <v>1432.8</v>
      </c>
      <c r="G127" s="11">
        <f>F127/$J$6</f>
        <v>9.2457155178126218E-4</v>
      </c>
      <c r="H127" s="12">
        <f t="shared" si="1"/>
        <v>0.96633100550763362</v>
      </c>
      <c r="I127" s="3" t="s">
        <v>877</v>
      </c>
    </row>
    <row r="128" spans="1:9" s="4" customFormat="1" ht="30" x14ac:dyDescent="0.25">
      <c r="A128" s="8">
        <v>117</v>
      </c>
      <c r="B128" s="8">
        <v>97634</v>
      </c>
      <c r="C128" s="6" t="s">
        <v>72</v>
      </c>
      <c r="D128" s="8" t="s">
        <v>11</v>
      </c>
      <c r="E128" s="10">
        <v>120.03</v>
      </c>
      <c r="F128" s="10">
        <v>1423.56</v>
      </c>
      <c r="G128" s="11">
        <f>F128/$J$6</f>
        <v>9.1860907192471632E-4</v>
      </c>
      <c r="H128" s="12">
        <f t="shared" si="1"/>
        <v>0.96724961457955838</v>
      </c>
      <c r="I128" s="3" t="s">
        <v>877</v>
      </c>
    </row>
    <row r="129" spans="1:9" s="4" customFormat="1" x14ac:dyDescent="0.25">
      <c r="A129" s="8">
        <v>118</v>
      </c>
      <c r="B129" s="8" t="s">
        <v>92</v>
      </c>
      <c r="C129" s="6" t="s">
        <v>93</v>
      </c>
      <c r="D129" s="8" t="s">
        <v>11</v>
      </c>
      <c r="E129" s="10">
        <v>260.99</v>
      </c>
      <c r="F129" s="10">
        <v>1375.42</v>
      </c>
      <c r="G129" s="11">
        <f>F129/$J$6</f>
        <v>8.8754480998812376E-4</v>
      </c>
      <c r="H129" s="12">
        <f t="shared" si="1"/>
        <v>0.96813715938954648</v>
      </c>
      <c r="I129" s="3" t="s">
        <v>877</v>
      </c>
    </row>
    <row r="130" spans="1:9" s="4" customFormat="1" x14ac:dyDescent="0.25">
      <c r="A130" s="8">
        <v>119</v>
      </c>
      <c r="B130" s="8">
        <v>88496</v>
      </c>
      <c r="C130" s="6" t="s">
        <v>344</v>
      </c>
      <c r="D130" s="8" t="s">
        <v>11</v>
      </c>
      <c r="E130" s="10">
        <v>52.65</v>
      </c>
      <c r="F130" s="10">
        <v>1372.59</v>
      </c>
      <c r="G130" s="11">
        <f>F130/$J$6</f>
        <v>8.8571863920954962E-4</v>
      </c>
      <c r="H130" s="12">
        <f t="shared" si="1"/>
        <v>0.96902287802875597</v>
      </c>
      <c r="I130" s="3" t="s">
        <v>877</v>
      </c>
    </row>
    <row r="131" spans="1:9" s="4" customFormat="1" x14ac:dyDescent="0.25">
      <c r="A131" s="8">
        <v>120</v>
      </c>
      <c r="B131" s="8">
        <v>99802</v>
      </c>
      <c r="C131" s="6" t="s">
        <v>765</v>
      </c>
      <c r="D131" s="8" t="s">
        <v>11</v>
      </c>
      <c r="E131" s="10">
        <v>2983.62</v>
      </c>
      <c r="F131" s="10">
        <v>1342.63</v>
      </c>
      <c r="G131" s="11">
        <f>F131/$J$6</f>
        <v>8.6638574997771926E-4</v>
      </c>
      <c r="H131" s="12">
        <f t="shared" si="1"/>
        <v>0.96988926377873375</v>
      </c>
      <c r="I131" s="3" t="s">
        <v>877</v>
      </c>
    </row>
    <row r="132" spans="1:9" s="4" customFormat="1" ht="30" x14ac:dyDescent="0.25">
      <c r="A132" s="8">
        <v>121</v>
      </c>
      <c r="B132" s="8" t="s">
        <v>687</v>
      </c>
      <c r="C132" s="6" t="s">
        <v>688</v>
      </c>
      <c r="D132" s="8" t="s">
        <v>15</v>
      </c>
      <c r="E132" s="10">
        <v>3</v>
      </c>
      <c r="F132" s="10">
        <v>1331.01</v>
      </c>
      <c r="G132" s="11">
        <f>F132/$J$6</f>
        <v>8.588874798550934E-4</v>
      </c>
      <c r="H132" s="12">
        <f t="shared" si="1"/>
        <v>0.97074815125858882</v>
      </c>
      <c r="I132" s="3" t="s">
        <v>877</v>
      </c>
    </row>
    <row r="133" spans="1:9" s="4" customFormat="1" x14ac:dyDescent="0.25">
      <c r="A133" s="8">
        <v>122</v>
      </c>
      <c r="B133" s="8">
        <v>102233</v>
      </c>
      <c r="C133" s="6" t="s">
        <v>218</v>
      </c>
      <c r="D133" s="8" t="s">
        <v>11</v>
      </c>
      <c r="E133" s="10">
        <v>122.4</v>
      </c>
      <c r="F133" s="10">
        <v>1313.35</v>
      </c>
      <c r="G133" s="11">
        <f>F133/$J$6</f>
        <v>8.4749165796476874E-4</v>
      </c>
      <c r="H133" s="12">
        <f t="shared" si="1"/>
        <v>0.97159564291655354</v>
      </c>
      <c r="I133" s="3" t="s">
        <v>877</v>
      </c>
    </row>
    <row r="134" spans="1:9" s="4" customFormat="1" x14ac:dyDescent="0.25">
      <c r="A134" s="8">
        <v>123</v>
      </c>
      <c r="B134" s="8" t="s">
        <v>115</v>
      </c>
      <c r="C134" s="6" t="s">
        <v>116</v>
      </c>
      <c r="D134" s="8" t="s">
        <v>34</v>
      </c>
      <c r="E134" s="10">
        <v>24.24</v>
      </c>
      <c r="F134" s="10">
        <v>1305.32</v>
      </c>
      <c r="G134" s="11">
        <f>F134/$J$6</f>
        <v>8.4230997904181817E-4</v>
      </c>
      <c r="H134" s="12">
        <f t="shared" si="1"/>
        <v>0.97243795289559531</v>
      </c>
      <c r="I134" s="3" t="s">
        <v>877</v>
      </c>
    </row>
    <row r="135" spans="1:9" s="4" customFormat="1" x14ac:dyDescent="0.25">
      <c r="A135" s="8">
        <v>124</v>
      </c>
      <c r="B135" s="8" t="s">
        <v>771</v>
      </c>
      <c r="C135" s="6" t="s">
        <v>772</v>
      </c>
      <c r="D135" s="8" t="s">
        <v>768</v>
      </c>
      <c r="E135" s="10">
        <v>10</v>
      </c>
      <c r="F135" s="10">
        <v>1255.2</v>
      </c>
      <c r="G135" s="11">
        <f>F135/$J$6</f>
        <v>8.0996804285025155E-4</v>
      </c>
      <c r="H135" s="12">
        <f t="shared" si="1"/>
        <v>0.97324792093844559</v>
      </c>
      <c r="I135" s="3" t="s">
        <v>877</v>
      </c>
    </row>
    <row r="136" spans="1:9" s="4" customFormat="1" x14ac:dyDescent="0.25">
      <c r="A136" s="8">
        <v>125</v>
      </c>
      <c r="B136" s="8" t="s">
        <v>713</v>
      </c>
      <c r="C136" s="6" t="s">
        <v>714</v>
      </c>
      <c r="D136" s="8" t="s">
        <v>15</v>
      </c>
      <c r="E136" s="10">
        <v>15</v>
      </c>
      <c r="F136" s="10">
        <v>1203.4499999999998</v>
      </c>
      <c r="G136" s="11">
        <f>F136/$J$6</f>
        <v>7.7657428391342818E-4</v>
      </c>
      <c r="H136" s="12">
        <f t="shared" si="1"/>
        <v>0.97402449522235901</v>
      </c>
      <c r="I136" s="3" t="s">
        <v>877</v>
      </c>
    </row>
    <row r="137" spans="1:9" s="4" customFormat="1" x14ac:dyDescent="0.25">
      <c r="A137" s="8">
        <v>126</v>
      </c>
      <c r="B137" s="8" t="s">
        <v>835</v>
      </c>
      <c r="C137" s="6" t="s">
        <v>836</v>
      </c>
      <c r="D137" s="8" t="s">
        <v>15</v>
      </c>
      <c r="E137" s="10">
        <v>13</v>
      </c>
      <c r="F137" s="10">
        <v>1152.97</v>
      </c>
      <c r="G137" s="11">
        <f>F137/$J$6</f>
        <v>7.4400004331186622E-4</v>
      </c>
      <c r="H137" s="12">
        <f t="shared" si="1"/>
        <v>0.97476849526567089</v>
      </c>
      <c r="I137" s="3" t="s">
        <v>877</v>
      </c>
    </row>
    <row r="138" spans="1:9" s="4" customFormat="1" x14ac:dyDescent="0.25">
      <c r="A138" s="8">
        <v>127</v>
      </c>
      <c r="B138" s="8">
        <v>95545</v>
      </c>
      <c r="C138" s="6" t="s">
        <v>715</v>
      </c>
      <c r="D138" s="8" t="s">
        <v>15</v>
      </c>
      <c r="E138" s="10">
        <v>16</v>
      </c>
      <c r="F138" s="10">
        <v>1140.48</v>
      </c>
      <c r="G138" s="11">
        <f>F138/$J$6</f>
        <v>7.3594037086508509E-4</v>
      </c>
      <c r="H138" s="12">
        <f t="shared" si="1"/>
        <v>0.97550443563653599</v>
      </c>
      <c r="I138" s="3" t="s">
        <v>877</v>
      </c>
    </row>
    <row r="139" spans="1:9" s="4" customFormat="1" ht="30" x14ac:dyDescent="0.25">
      <c r="A139" s="8">
        <v>128</v>
      </c>
      <c r="B139" s="8">
        <v>97622</v>
      </c>
      <c r="C139" s="6" t="s">
        <v>45</v>
      </c>
      <c r="D139" s="8" t="s">
        <v>34</v>
      </c>
      <c r="E139" s="10">
        <v>23.5</v>
      </c>
      <c r="F139" s="10">
        <v>1129.18</v>
      </c>
      <c r="G139" s="11">
        <f>F139/$J$6</f>
        <v>7.2864859355134407E-4</v>
      </c>
      <c r="H139" s="12">
        <f t="shared" si="1"/>
        <v>0.97623308423008737</v>
      </c>
      <c r="I139" s="3" t="s">
        <v>877</v>
      </c>
    </row>
    <row r="140" spans="1:9" s="4" customFormat="1" ht="30" x14ac:dyDescent="0.25">
      <c r="A140" s="8">
        <v>129</v>
      </c>
      <c r="B140" s="8">
        <v>94231</v>
      </c>
      <c r="C140" s="6" t="s">
        <v>211</v>
      </c>
      <c r="D140" s="8" t="s">
        <v>29</v>
      </c>
      <c r="E140" s="10">
        <v>19.8</v>
      </c>
      <c r="F140" s="10">
        <v>1105.04</v>
      </c>
      <c r="G140" s="11">
        <f>F140/$J$6</f>
        <v>7.1307129228110407E-4</v>
      </c>
      <c r="H140" s="12">
        <f t="shared" si="1"/>
        <v>0.97694615552236852</v>
      </c>
      <c r="I140" s="3" t="s">
        <v>877</v>
      </c>
    </row>
    <row r="141" spans="1:9" s="4" customFormat="1" ht="30" x14ac:dyDescent="0.25">
      <c r="A141" s="8">
        <v>130</v>
      </c>
      <c r="B141" s="8">
        <v>89590</v>
      </c>
      <c r="C141" s="6" t="s">
        <v>598</v>
      </c>
      <c r="D141" s="8" t="s">
        <v>15</v>
      </c>
      <c r="E141" s="10">
        <v>8</v>
      </c>
      <c r="F141" s="10">
        <v>1089.2</v>
      </c>
      <c r="G141" s="11">
        <f>F141/$J$6</f>
        <v>7.0284989824131127E-4</v>
      </c>
      <c r="H141" s="12">
        <f t="shared" si="1"/>
        <v>0.97764900542060984</v>
      </c>
      <c r="I141" s="3" t="s">
        <v>877</v>
      </c>
    </row>
    <row r="142" spans="1:9" s="4" customFormat="1" ht="30" x14ac:dyDescent="0.25">
      <c r="A142" s="8">
        <v>131</v>
      </c>
      <c r="B142" s="8">
        <v>90373</v>
      </c>
      <c r="C142" s="6" t="s">
        <v>482</v>
      </c>
      <c r="D142" s="8" t="s">
        <v>15</v>
      </c>
      <c r="E142" s="10">
        <v>68</v>
      </c>
      <c r="F142" s="10">
        <v>1042.44</v>
      </c>
      <c r="G142" s="11">
        <f>F142/$J$6</f>
        <v>6.7267613654303391E-4</v>
      </c>
      <c r="H142" s="12">
        <f t="shared" ref="H142:H205" si="2">G142+H141</f>
        <v>0.97832168155715282</v>
      </c>
      <c r="I142" s="3" t="s">
        <v>877</v>
      </c>
    </row>
    <row r="143" spans="1:9" s="4" customFormat="1" x14ac:dyDescent="0.25">
      <c r="A143" s="8">
        <v>132</v>
      </c>
      <c r="B143" s="8">
        <v>86887</v>
      </c>
      <c r="C143" s="6" t="s">
        <v>723</v>
      </c>
      <c r="D143" s="8" t="s">
        <v>15</v>
      </c>
      <c r="E143" s="10">
        <v>25</v>
      </c>
      <c r="F143" s="10">
        <v>968.5</v>
      </c>
      <c r="G143" s="11">
        <f>F143/$J$6</f>
        <v>6.2496339189011202E-4</v>
      </c>
      <c r="H143" s="12">
        <f t="shared" si="2"/>
        <v>0.97894664494904293</v>
      </c>
      <c r="I143" s="3" t="s">
        <v>877</v>
      </c>
    </row>
    <row r="144" spans="1:9" s="4" customFormat="1" ht="30" x14ac:dyDescent="0.25">
      <c r="A144" s="8">
        <v>133</v>
      </c>
      <c r="B144" s="8">
        <v>97584</v>
      </c>
      <c r="C144" s="6" t="s">
        <v>402</v>
      </c>
      <c r="D144" s="8" t="s">
        <v>15</v>
      </c>
      <c r="E144" s="10">
        <v>11</v>
      </c>
      <c r="F144" s="10">
        <v>964.7</v>
      </c>
      <c r="G144" s="11">
        <f>F144/$J$6</f>
        <v>6.2251128978460621E-4</v>
      </c>
      <c r="H144" s="12">
        <f t="shared" si="2"/>
        <v>0.97956915623882757</v>
      </c>
      <c r="I144" s="3" t="s">
        <v>877</v>
      </c>
    </row>
    <row r="145" spans="1:9" s="4" customFormat="1" ht="30" x14ac:dyDescent="0.25">
      <c r="A145" s="8">
        <v>134</v>
      </c>
      <c r="B145" s="8">
        <v>91928</v>
      </c>
      <c r="C145" s="6" t="s">
        <v>366</v>
      </c>
      <c r="D145" s="8" t="s">
        <v>29</v>
      </c>
      <c r="E145" s="10">
        <v>130</v>
      </c>
      <c r="F145" s="10">
        <v>958.1</v>
      </c>
      <c r="G145" s="11">
        <f>F145/$J$6</f>
        <v>6.1825237560135917E-4</v>
      </c>
      <c r="H145" s="12">
        <f t="shared" si="2"/>
        <v>0.98018740861442888</v>
      </c>
      <c r="I145" s="3" t="s">
        <v>877</v>
      </c>
    </row>
    <row r="146" spans="1:9" s="4" customFormat="1" x14ac:dyDescent="0.25">
      <c r="A146" s="8">
        <v>135</v>
      </c>
      <c r="B146" s="8">
        <v>98524</v>
      </c>
      <c r="C146" s="6" t="s">
        <v>10</v>
      </c>
      <c r="D146" s="8" t="s">
        <v>11</v>
      </c>
      <c r="E146" s="10">
        <v>316.25</v>
      </c>
      <c r="F146" s="10">
        <v>936.09999999999991</v>
      </c>
      <c r="G146" s="11">
        <f>F146/$J$6</f>
        <v>6.0405599499053564E-4</v>
      </c>
      <c r="H146" s="12">
        <f t="shared" si="2"/>
        <v>0.98079146460941946</v>
      </c>
      <c r="I146" s="3" t="s">
        <v>877</v>
      </c>
    </row>
    <row r="147" spans="1:9" s="4" customFormat="1" ht="30" x14ac:dyDescent="0.25">
      <c r="A147" s="8">
        <v>136</v>
      </c>
      <c r="B147" s="8">
        <v>89679</v>
      </c>
      <c r="C147" s="6" t="s">
        <v>830</v>
      </c>
      <c r="D147" s="8" t="s">
        <v>15</v>
      </c>
      <c r="E147" s="10">
        <v>8</v>
      </c>
      <c r="F147" s="10">
        <v>899.04</v>
      </c>
      <c r="G147" s="11">
        <f>F147/$J$6</f>
        <v>5.8014154656157589E-4</v>
      </c>
      <c r="H147" s="12">
        <f t="shared" si="2"/>
        <v>0.98137160615598107</v>
      </c>
      <c r="I147" s="3" t="s">
        <v>877</v>
      </c>
    </row>
    <row r="148" spans="1:9" s="4" customFormat="1" ht="30" x14ac:dyDescent="0.25">
      <c r="A148" s="8">
        <v>137</v>
      </c>
      <c r="B148" s="8">
        <v>91926</v>
      </c>
      <c r="C148" s="6" t="s">
        <v>365</v>
      </c>
      <c r="D148" s="8" t="s">
        <v>29</v>
      </c>
      <c r="E148" s="10">
        <v>200</v>
      </c>
      <c r="F148" s="10">
        <v>890</v>
      </c>
      <c r="G148" s="11">
        <f>F148/$J$6</f>
        <v>5.7430812471058305E-4</v>
      </c>
      <c r="H148" s="12">
        <f t="shared" si="2"/>
        <v>0.98194591428069167</v>
      </c>
      <c r="I148" s="3" t="s">
        <v>877</v>
      </c>
    </row>
    <row r="149" spans="1:9" s="4" customFormat="1" x14ac:dyDescent="0.25">
      <c r="A149" s="8">
        <v>138</v>
      </c>
      <c r="B149" s="8">
        <v>98689</v>
      </c>
      <c r="C149" s="6" t="s">
        <v>238</v>
      </c>
      <c r="D149" s="8" t="s">
        <v>29</v>
      </c>
      <c r="E149" s="10">
        <v>9.5</v>
      </c>
      <c r="F149" s="10">
        <v>881.22</v>
      </c>
      <c r="G149" s="11">
        <f>F149/$J$6</f>
        <v>5.6864247826680903E-4</v>
      </c>
      <c r="H149" s="12">
        <f t="shared" si="2"/>
        <v>0.98251455675895849</v>
      </c>
      <c r="I149" s="3" t="s">
        <v>877</v>
      </c>
    </row>
    <row r="150" spans="1:9" s="4" customFormat="1" ht="30" x14ac:dyDescent="0.25">
      <c r="A150" s="8">
        <v>139</v>
      </c>
      <c r="B150" s="8">
        <v>89446</v>
      </c>
      <c r="C150" s="6" t="s">
        <v>808</v>
      </c>
      <c r="D150" s="8" t="s">
        <v>29</v>
      </c>
      <c r="E150" s="10">
        <v>150.05000000000001</v>
      </c>
      <c r="F150" s="10">
        <v>867.29</v>
      </c>
      <c r="G150" s="11">
        <f>F150/$J$6</f>
        <v>5.5965358818004668E-4</v>
      </c>
      <c r="H150" s="12">
        <f t="shared" si="2"/>
        <v>0.98307421034713849</v>
      </c>
      <c r="I150" s="3" t="s">
        <v>877</v>
      </c>
    </row>
    <row r="151" spans="1:9" s="4" customFormat="1" ht="30" x14ac:dyDescent="0.25">
      <c r="A151" s="8">
        <v>140</v>
      </c>
      <c r="B151" s="8">
        <v>93196</v>
      </c>
      <c r="C151" s="6" t="s">
        <v>167</v>
      </c>
      <c r="D151" s="8" t="s">
        <v>29</v>
      </c>
      <c r="E151" s="10">
        <v>9.6</v>
      </c>
      <c r="F151" s="10">
        <v>805.92</v>
      </c>
      <c r="G151" s="11">
        <f>F151/$J$6</f>
        <v>5.2005213917612702E-4</v>
      </c>
      <c r="H151" s="12">
        <f t="shared" si="2"/>
        <v>0.98359426248631465</v>
      </c>
      <c r="I151" s="3" t="s">
        <v>877</v>
      </c>
    </row>
    <row r="152" spans="1:9" s="4" customFormat="1" ht="45" x14ac:dyDescent="0.25">
      <c r="A152" s="8">
        <v>141</v>
      </c>
      <c r="B152" s="8">
        <v>101963</v>
      </c>
      <c r="C152" s="6" t="s">
        <v>781</v>
      </c>
      <c r="D152" s="8" t="s">
        <v>11</v>
      </c>
      <c r="E152" s="10">
        <v>3.83</v>
      </c>
      <c r="F152" s="10">
        <v>796.49</v>
      </c>
      <c r="G152" s="11">
        <f>F152/$J$6</f>
        <v>5.1396705421430594E-4</v>
      </c>
      <c r="H152" s="12">
        <f t="shared" si="2"/>
        <v>0.98410822954052901</v>
      </c>
      <c r="I152" s="3" t="s">
        <v>877</v>
      </c>
    </row>
    <row r="153" spans="1:9" s="4" customFormat="1" ht="30" x14ac:dyDescent="0.25">
      <c r="A153" s="8">
        <v>142</v>
      </c>
      <c r="B153" s="8">
        <v>92873</v>
      </c>
      <c r="C153" s="6" t="s">
        <v>784</v>
      </c>
      <c r="D153" s="8" t="s">
        <v>34</v>
      </c>
      <c r="E153" s="10">
        <v>4</v>
      </c>
      <c r="F153" s="10">
        <v>764.04</v>
      </c>
      <c r="G153" s="11">
        <f>F153/$J$6</f>
        <v>4.9302739281334136E-4</v>
      </c>
      <c r="H153" s="12">
        <f t="shared" si="2"/>
        <v>0.98460125693334233</v>
      </c>
      <c r="I153" s="3" t="s">
        <v>877</v>
      </c>
    </row>
    <row r="154" spans="1:9" s="4" customFormat="1" ht="45" x14ac:dyDescent="0.25">
      <c r="A154" s="8">
        <v>143</v>
      </c>
      <c r="B154" s="8">
        <v>94792</v>
      </c>
      <c r="C154" s="6" t="s">
        <v>478</v>
      </c>
      <c r="D154" s="8" t="s">
        <v>15</v>
      </c>
      <c r="E154" s="10">
        <v>5</v>
      </c>
      <c r="F154" s="10">
        <v>656.2</v>
      </c>
      <c r="G154" s="11">
        <f>F154/$J$6</f>
        <v>4.2343931621919618E-4</v>
      </c>
      <c r="H154" s="12">
        <f t="shared" si="2"/>
        <v>0.98502469624956157</v>
      </c>
      <c r="I154" s="3" t="s">
        <v>877</v>
      </c>
    </row>
    <row r="155" spans="1:9" s="4" customFormat="1" ht="45" x14ac:dyDescent="0.25">
      <c r="A155" s="8">
        <v>144</v>
      </c>
      <c r="B155" s="8">
        <v>100981</v>
      </c>
      <c r="C155" s="6" t="s">
        <v>859</v>
      </c>
      <c r="D155" s="8" t="s">
        <v>34</v>
      </c>
      <c r="E155" s="10">
        <v>84.27</v>
      </c>
      <c r="F155" s="10">
        <v>653.09</v>
      </c>
      <c r="G155" s="11">
        <f>F155/$J$6</f>
        <v>4.2143246423284798E-4</v>
      </c>
      <c r="H155" s="12">
        <f t="shared" si="2"/>
        <v>0.98544612871379444</v>
      </c>
      <c r="I155" s="3" t="s">
        <v>877</v>
      </c>
    </row>
    <row r="156" spans="1:9" s="4" customFormat="1" ht="30" x14ac:dyDescent="0.25">
      <c r="A156" s="8">
        <v>145</v>
      </c>
      <c r="B156" s="8">
        <v>89580</v>
      </c>
      <c r="C156" s="6" t="s">
        <v>591</v>
      </c>
      <c r="D156" s="8" t="s">
        <v>29</v>
      </c>
      <c r="E156" s="10">
        <v>7.2</v>
      </c>
      <c r="F156" s="10">
        <v>645.34</v>
      </c>
      <c r="G156" s="11">
        <f>F156/$J$6</f>
        <v>4.1643146651767154E-4</v>
      </c>
      <c r="H156" s="12">
        <f t="shared" si="2"/>
        <v>0.98586256018031215</v>
      </c>
      <c r="I156" s="3" t="s">
        <v>877</v>
      </c>
    </row>
    <row r="157" spans="1:9" s="4" customFormat="1" x14ac:dyDescent="0.25">
      <c r="A157" s="8">
        <v>146</v>
      </c>
      <c r="B157" s="8">
        <v>100849</v>
      </c>
      <c r="C157" s="6" t="s">
        <v>832</v>
      </c>
      <c r="D157" s="8" t="s">
        <v>15</v>
      </c>
      <c r="E157" s="10">
        <v>15</v>
      </c>
      <c r="F157" s="10">
        <v>637.65000000000009</v>
      </c>
      <c r="G157" s="11">
        <f>F157/$J$6</f>
        <v>4.1146918620416106E-4</v>
      </c>
      <c r="H157" s="12">
        <f t="shared" si="2"/>
        <v>0.98627402936651631</v>
      </c>
      <c r="I157" s="3" t="s">
        <v>877</v>
      </c>
    </row>
    <row r="158" spans="1:9" s="4" customFormat="1" ht="30" x14ac:dyDescent="0.25">
      <c r="A158" s="8">
        <v>147</v>
      </c>
      <c r="B158" s="8" t="s">
        <v>628</v>
      </c>
      <c r="C158" s="6" t="s">
        <v>629</v>
      </c>
      <c r="D158" s="8" t="s">
        <v>15</v>
      </c>
      <c r="E158" s="10">
        <v>1</v>
      </c>
      <c r="F158" s="10">
        <v>636.32000000000005</v>
      </c>
      <c r="G158" s="11">
        <f>F158/$J$6</f>
        <v>4.1061095046723394E-4</v>
      </c>
      <c r="H158" s="12">
        <f t="shared" si="2"/>
        <v>0.98668464031698355</v>
      </c>
      <c r="I158" s="3" t="s">
        <v>877</v>
      </c>
    </row>
    <row r="159" spans="1:9" s="4" customFormat="1" x14ac:dyDescent="0.25">
      <c r="A159" s="8">
        <v>148</v>
      </c>
      <c r="B159" s="8" t="s">
        <v>79</v>
      </c>
      <c r="C159" s="6" t="s">
        <v>80</v>
      </c>
      <c r="D159" s="8" t="s">
        <v>11</v>
      </c>
      <c r="E159" s="10">
        <v>74.27</v>
      </c>
      <c r="F159" s="10">
        <v>626.08999999999992</v>
      </c>
      <c r="G159" s="11">
        <f>F159/$J$6</f>
        <v>4.04009633483201E-4</v>
      </c>
      <c r="H159" s="12">
        <f t="shared" si="2"/>
        <v>0.98708864995046675</v>
      </c>
      <c r="I159" s="3" t="s">
        <v>877</v>
      </c>
    </row>
    <row r="160" spans="1:9" s="4" customFormat="1" ht="30" x14ac:dyDescent="0.25">
      <c r="A160" s="8">
        <v>149</v>
      </c>
      <c r="B160" s="8">
        <v>100858</v>
      </c>
      <c r="C160" s="6" t="s">
        <v>831</v>
      </c>
      <c r="D160" s="8" t="s">
        <v>15</v>
      </c>
      <c r="E160" s="10">
        <v>1</v>
      </c>
      <c r="F160" s="10">
        <v>621.59</v>
      </c>
      <c r="G160" s="11">
        <f>F160/$J$6</f>
        <v>4.0110582835825993E-4</v>
      </c>
      <c r="H160" s="12">
        <f t="shared" si="2"/>
        <v>0.98748975577882503</v>
      </c>
      <c r="I160" s="3" t="s">
        <v>877</v>
      </c>
    </row>
    <row r="161" spans="1:9" s="4" customFormat="1" ht="45" x14ac:dyDescent="0.25">
      <c r="A161" s="8">
        <v>150</v>
      </c>
      <c r="B161" s="8">
        <v>87855</v>
      </c>
      <c r="C161" s="6" t="s">
        <v>792</v>
      </c>
      <c r="D161" s="8" t="s">
        <v>11</v>
      </c>
      <c r="E161" s="10">
        <v>4.05</v>
      </c>
      <c r="F161" s="10">
        <v>584.5</v>
      </c>
      <c r="G161" s="11">
        <f>F161/$J$6</f>
        <v>3.7717202122846717E-4</v>
      </c>
      <c r="H161" s="12">
        <f t="shared" si="2"/>
        <v>0.98786692780005347</v>
      </c>
      <c r="I161" s="3" t="s">
        <v>877</v>
      </c>
    </row>
    <row r="162" spans="1:9" s="4" customFormat="1" ht="30" x14ac:dyDescent="0.25">
      <c r="A162" s="8">
        <v>151</v>
      </c>
      <c r="B162" s="8">
        <v>95544</v>
      </c>
      <c r="C162" s="6" t="s">
        <v>712</v>
      </c>
      <c r="D162" s="8" t="s">
        <v>15</v>
      </c>
      <c r="E162" s="10">
        <v>8</v>
      </c>
      <c r="F162" s="10">
        <v>583.04</v>
      </c>
      <c r="G162" s="11">
        <f>F162/$J$6</f>
        <v>3.762298977879307E-4</v>
      </c>
      <c r="H162" s="12">
        <f t="shared" si="2"/>
        <v>0.98824315769784143</v>
      </c>
      <c r="I162" s="3" t="s">
        <v>877</v>
      </c>
    </row>
    <row r="163" spans="1:9" s="4" customFormat="1" ht="30" x14ac:dyDescent="0.25">
      <c r="A163" s="8">
        <v>152</v>
      </c>
      <c r="B163" s="8">
        <v>93201</v>
      </c>
      <c r="C163" s="6" t="s">
        <v>788</v>
      </c>
      <c r="D163" s="8" t="s">
        <v>29</v>
      </c>
      <c r="E163" s="10">
        <v>93.259999999999991</v>
      </c>
      <c r="F163" s="10">
        <v>545.56999999999994</v>
      </c>
      <c r="G163" s="11">
        <f>F163/$J$6</f>
        <v>3.5205088044758736E-4</v>
      </c>
      <c r="H163" s="12">
        <f t="shared" si="2"/>
        <v>0.98859520857828898</v>
      </c>
      <c r="I163" s="3" t="s">
        <v>877</v>
      </c>
    </row>
    <row r="164" spans="1:9" s="4" customFormat="1" ht="30" x14ac:dyDescent="0.25">
      <c r="A164" s="8">
        <v>153</v>
      </c>
      <c r="B164" s="8">
        <v>102219</v>
      </c>
      <c r="C164" s="6" t="s">
        <v>351</v>
      </c>
      <c r="D164" s="8" t="s">
        <v>11</v>
      </c>
      <c r="E164" s="10">
        <v>36.96</v>
      </c>
      <c r="F164" s="10">
        <v>525.94000000000005</v>
      </c>
      <c r="G164" s="11">
        <f>F164/$J$6</f>
        <v>3.393838372025664E-4</v>
      </c>
      <c r="H164" s="12">
        <f t="shared" si="2"/>
        <v>0.98893459241549153</v>
      </c>
      <c r="I164" s="3" t="s">
        <v>877</v>
      </c>
    </row>
    <row r="165" spans="1:9" s="4" customFormat="1" x14ac:dyDescent="0.25">
      <c r="A165" s="8">
        <v>154</v>
      </c>
      <c r="B165" s="8" t="s">
        <v>52</v>
      </c>
      <c r="C165" s="6" t="s">
        <v>53</v>
      </c>
      <c r="D165" s="8" t="s">
        <v>11</v>
      </c>
      <c r="E165" s="10">
        <v>35.909999999999997</v>
      </c>
      <c r="F165" s="10">
        <v>521.77</v>
      </c>
      <c r="G165" s="11">
        <f>F165/$J$6</f>
        <v>3.3669297778678755E-4</v>
      </c>
      <c r="H165" s="12">
        <f t="shared" si="2"/>
        <v>0.98927128539327835</v>
      </c>
      <c r="I165" s="3" t="s">
        <v>877</v>
      </c>
    </row>
    <row r="166" spans="1:9" s="4" customFormat="1" ht="30" x14ac:dyDescent="0.25">
      <c r="A166" s="8">
        <v>155</v>
      </c>
      <c r="B166" s="8">
        <v>86910</v>
      </c>
      <c r="C166" s="6" t="s">
        <v>706</v>
      </c>
      <c r="D166" s="8" t="s">
        <v>15</v>
      </c>
      <c r="E166" s="10">
        <v>4</v>
      </c>
      <c r="F166" s="10">
        <v>519.36</v>
      </c>
      <c r="G166" s="11">
        <f>F166/$J$6</f>
        <v>3.351378288198746E-4</v>
      </c>
      <c r="H166" s="12">
        <f t="shared" si="2"/>
        <v>0.98960642322209824</v>
      </c>
      <c r="I166" s="3" t="s">
        <v>877</v>
      </c>
    </row>
    <row r="167" spans="1:9" s="4" customFormat="1" x14ac:dyDescent="0.25">
      <c r="A167" s="8">
        <v>156</v>
      </c>
      <c r="B167" s="8">
        <v>97645</v>
      </c>
      <c r="C167" s="6" t="s">
        <v>74</v>
      </c>
      <c r="D167" s="8" t="s">
        <v>11</v>
      </c>
      <c r="E167" s="10">
        <v>16.59</v>
      </c>
      <c r="F167" s="10">
        <v>491.4</v>
      </c>
      <c r="G167" s="11">
        <f>F167/$J$6</f>
        <v>3.170955196435736E-4</v>
      </c>
      <c r="H167" s="12">
        <f t="shared" si="2"/>
        <v>0.98992351874174178</v>
      </c>
      <c r="I167" s="3" t="s">
        <v>877</v>
      </c>
    </row>
    <row r="168" spans="1:9" s="4" customFormat="1" ht="30" x14ac:dyDescent="0.25">
      <c r="A168" s="8">
        <v>157</v>
      </c>
      <c r="B168" s="8">
        <v>95543</v>
      </c>
      <c r="C168" s="6" t="s">
        <v>717</v>
      </c>
      <c r="D168" s="8" t="s">
        <v>15</v>
      </c>
      <c r="E168" s="10">
        <v>5</v>
      </c>
      <c r="F168" s="10">
        <v>470.65</v>
      </c>
      <c r="G168" s="11">
        <f>F168/$J$6</f>
        <v>3.0370575156745604E-4</v>
      </c>
      <c r="H168" s="12">
        <f t="shared" si="2"/>
        <v>0.99022722449330924</v>
      </c>
      <c r="I168" s="3" t="s">
        <v>877</v>
      </c>
    </row>
    <row r="169" spans="1:9" s="4" customFormat="1" x14ac:dyDescent="0.25">
      <c r="A169" s="8">
        <v>158</v>
      </c>
      <c r="B169" s="8" t="s">
        <v>710</v>
      </c>
      <c r="C169" s="6" t="s">
        <v>711</v>
      </c>
      <c r="D169" s="8" t="s">
        <v>15</v>
      </c>
      <c r="E169" s="10">
        <v>6</v>
      </c>
      <c r="F169" s="10">
        <v>443.64</v>
      </c>
      <c r="G169" s="11">
        <f>F169/$J$6</f>
        <v>2.8627646791753151E-4</v>
      </c>
      <c r="H169" s="12">
        <f t="shared" si="2"/>
        <v>0.99051350096122681</v>
      </c>
      <c r="I169" s="3" t="s">
        <v>877</v>
      </c>
    </row>
    <row r="170" spans="1:9" s="4" customFormat="1" ht="30" x14ac:dyDescent="0.25">
      <c r="A170" s="8">
        <v>159</v>
      </c>
      <c r="B170" s="8">
        <v>97083</v>
      </c>
      <c r="C170" s="6" t="s">
        <v>120</v>
      </c>
      <c r="D170" s="8" t="s">
        <v>11</v>
      </c>
      <c r="E170" s="10">
        <v>152.24</v>
      </c>
      <c r="F170" s="10">
        <v>441.49</v>
      </c>
      <c r="G170" s="11">
        <f>F170/$J$6</f>
        <v>2.8488909435783744E-4</v>
      </c>
      <c r="H170" s="12">
        <f t="shared" si="2"/>
        <v>0.99079839005558468</v>
      </c>
      <c r="I170" s="3" t="s">
        <v>877</v>
      </c>
    </row>
    <row r="171" spans="1:9" s="4" customFormat="1" ht="30" x14ac:dyDescent="0.25">
      <c r="A171" s="8">
        <v>160</v>
      </c>
      <c r="B171" s="8">
        <v>89985</v>
      </c>
      <c r="C171" s="6" t="s">
        <v>477</v>
      </c>
      <c r="D171" s="8" t="s">
        <v>15</v>
      </c>
      <c r="E171" s="10">
        <v>5</v>
      </c>
      <c r="F171" s="10">
        <v>438.85</v>
      </c>
      <c r="G171" s="11">
        <f>F171/$J$6</f>
        <v>2.8318552868453862E-4</v>
      </c>
      <c r="H171" s="12">
        <f t="shared" si="2"/>
        <v>0.99108157558426924</v>
      </c>
      <c r="I171" s="3" t="s">
        <v>877</v>
      </c>
    </row>
    <row r="172" spans="1:9" s="4" customFormat="1" ht="30" x14ac:dyDescent="0.25">
      <c r="A172" s="8">
        <v>161</v>
      </c>
      <c r="B172" s="8">
        <v>89362</v>
      </c>
      <c r="C172" s="6" t="s">
        <v>449</v>
      </c>
      <c r="D172" s="8" t="s">
        <v>15</v>
      </c>
      <c r="E172" s="10">
        <v>51</v>
      </c>
      <c r="F172" s="10">
        <v>423.3</v>
      </c>
      <c r="G172" s="11">
        <f>F172/$J$6</f>
        <v>2.7315126875279754E-4</v>
      </c>
      <c r="H172" s="12">
        <f t="shared" si="2"/>
        <v>0.99135472685302206</v>
      </c>
      <c r="I172" s="3" t="s">
        <v>877</v>
      </c>
    </row>
    <row r="173" spans="1:9" s="4" customFormat="1" x14ac:dyDescent="0.25">
      <c r="A173" s="8">
        <v>162</v>
      </c>
      <c r="B173" s="8" t="s">
        <v>826</v>
      </c>
      <c r="C173" s="6" t="s">
        <v>827</v>
      </c>
      <c r="D173" s="8" t="s">
        <v>15</v>
      </c>
      <c r="E173" s="10">
        <v>9</v>
      </c>
      <c r="F173" s="10">
        <v>412.38</v>
      </c>
      <c r="G173" s="11">
        <f>F173/$J$6</f>
        <v>2.6610470164960699E-4</v>
      </c>
      <c r="H173" s="12">
        <f t="shared" si="2"/>
        <v>0.99162083155467162</v>
      </c>
      <c r="I173" s="3" t="s">
        <v>877</v>
      </c>
    </row>
    <row r="174" spans="1:9" s="4" customFormat="1" ht="30" x14ac:dyDescent="0.25">
      <c r="A174" s="8">
        <v>163</v>
      </c>
      <c r="B174" s="8">
        <v>100855</v>
      </c>
      <c r="C174" s="6" t="s">
        <v>856</v>
      </c>
      <c r="D174" s="8" t="s">
        <v>15</v>
      </c>
      <c r="E174" s="10">
        <v>5</v>
      </c>
      <c r="F174" s="10">
        <v>356.4</v>
      </c>
      <c r="G174" s="11">
        <f>F174/$J$6</f>
        <v>2.2998136589533907E-4</v>
      </c>
      <c r="H174" s="12">
        <f t="shared" si="2"/>
        <v>0.99185081292056698</v>
      </c>
      <c r="I174" s="3" t="s">
        <v>877</v>
      </c>
    </row>
    <row r="175" spans="1:9" s="4" customFormat="1" ht="45" x14ac:dyDescent="0.25">
      <c r="A175" s="8">
        <v>164</v>
      </c>
      <c r="B175" s="8">
        <v>89724</v>
      </c>
      <c r="C175" s="6" t="s">
        <v>522</v>
      </c>
      <c r="D175" s="8" t="s">
        <v>15</v>
      </c>
      <c r="E175" s="10">
        <v>36</v>
      </c>
      <c r="F175" s="10">
        <v>352.8</v>
      </c>
      <c r="G175" s="11">
        <f>F175/$J$6</f>
        <v>2.2765832179538618E-4</v>
      </c>
      <c r="H175" s="12">
        <f t="shared" si="2"/>
        <v>0.99207847124236237</v>
      </c>
      <c r="I175" s="3" t="s">
        <v>877</v>
      </c>
    </row>
    <row r="176" spans="1:9" s="4" customFormat="1" ht="30" x14ac:dyDescent="0.25">
      <c r="A176" s="8">
        <v>165</v>
      </c>
      <c r="B176" s="8">
        <v>92005</v>
      </c>
      <c r="C176" s="6" t="s">
        <v>411</v>
      </c>
      <c r="D176" s="8" t="s">
        <v>15</v>
      </c>
      <c r="E176" s="10">
        <v>6</v>
      </c>
      <c r="F176" s="10">
        <v>331.14</v>
      </c>
      <c r="G176" s="11">
        <f>F176/$J$6</f>
        <v>2.1368133979400277E-4</v>
      </c>
      <c r="H176" s="12">
        <f t="shared" si="2"/>
        <v>0.99229215258215642</v>
      </c>
      <c r="I176" s="3" t="s">
        <v>877</v>
      </c>
    </row>
    <row r="177" spans="1:9" s="4" customFormat="1" ht="45" x14ac:dyDescent="0.25">
      <c r="A177" s="8">
        <v>166</v>
      </c>
      <c r="B177" s="8">
        <v>87882</v>
      </c>
      <c r="C177" s="6" t="s">
        <v>269</v>
      </c>
      <c r="D177" s="8" t="s">
        <v>11</v>
      </c>
      <c r="E177" s="10">
        <v>52.65</v>
      </c>
      <c r="F177" s="10">
        <v>330.12</v>
      </c>
      <c r="G177" s="11">
        <f>F177/$J$6</f>
        <v>2.1302314396568278E-4</v>
      </c>
      <c r="H177" s="12">
        <f t="shared" si="2"/>
        <v>0.99250517572612207</v>
      </c>
      <c r="I177" s="3" t="s">
        <v>877</v>
      </c>
    </row>
    <row r="178" spans="1:9" s="4" customFormat="1" ht="30" x14ac:dyDescent="0.25">
      <c r="A178" s="8">
        <v>167</v>
      </c>
      <c r="B178" s="8">
        <v>91959</v>
      </c>
      <c r="C178" s="6" t="s">
        <v>406</v>
      </c>
      <c r="D178" s="8" t="s">
        <v>15</v>
      </c>
      <c r="E178" s="10">
        <v>8</v>
      </c>
      <c r="F178" s="10">
        <v>326.56</v>
      </c>
      <c r="G178" s="11">
        <f>F178/$J$6</f>
        <v>2.1072591146684044E-4</v>
      </c>
      <c r="H178" s="12">
        <f t="shared" si="2"/>
        <v>0.99271590163758894</v>
      </c>
      <c r="I178" s="3" t="s">
        <v>877</v>
      </c>
    </row>
    <row r="179" spans="1:9" s="4" customFormat="1" ht="30" x14ac:dyDescent="0.25">
      <c r="A179" s="8">
        <v>168</v>
      </c>
      <c r="B179" s="8">
        <v>89403</v>
      </c>
      <c r="C179" s="6" t="s">
        <v>809</v>
      </c>
      <c r="D179" s="8" t="s">
        <v>29</v>
      </c>
      <c r="E179" s="10">
        <v>18.989999999999998</v>
      </c>
      <c r="F179" s="10">
        <v>326.06</v>
      </c>
      <c r="G179" s="11">
        <f>F179/$J$6</f>
        <v>2.104032664529581E-4</v>
      </c>
      <c r="H179" s="12">
        <f t="shared" si="2"/>
        <v>0.99292630490404188</v>
      </c>
      <c r="I179" s="3" t="s">
        <v>877</v>
      </c>
    </row>
    <row r="180" spans="1:9" s="4" customFormat="1" ht="30" x14ac:dyDescent="0.25">
      <c r="A180" s="8">
        <v>169</v>
      </c>
      <c r="B180" s="8">
        <v>89367</v>
      </c>
      <c r="C180" s="6" t="s">
        <v>450</v>
      </c>
      <c r="D180" s="8" t="s">
        <v>15</v>
      </c>
      <c r="E180" s="10">
        <v>27</v>
      </c>
      <c r="F180" s="10">
        <v>317.79000000000002</v>
      </c>
      <c r="G180" s="11">
        <f>F180/$J$6</f>
        <v>2.0506671792334404E-4</v>
      </c>
      <c r="H180" s="12">
        <f t="shared" si="2"/>
        <v>0.99313137162196519</v>
      </c>
      <c r="I180" s="3" t="s">
        <v>877</v>
      </c>
    </row>
    <row r="181" spans="1:9" s="4" customFormat="1" ht="45" x14ac:dyDescent="0.25">
      <c r="A181" s="8">
        <v>170</v>
      </c>
      <c r="B181" s="8">
        <v>94221</v>
      </c>
      <c r="C181" s="6" t="s">
        <v>210</v>
      </c>
      <c r="D181" s="8" t="s">
        <v>29</v>
      </c>
      <c r="E181" s="10">
        <v>13.6</v>
      </c>
      <c r="F181" s="10">
        <v>302.19</v>
      </c>
      <c r="G181" s="11">
        <f>F181/$J$6</f>
        <v>1.9500019349021471E-4</v>
      </c>
      <c r="H181" s="12">
        <f t="shared" si="2"/>
        <v>0.99332637181545536</v>
      </c>
      <c r="I181" s="3" t="s">
        <v>877</v>
      </c>
    </row>
    <row r="182" spans="1:9" s="4" customFormat="1" x14ac:dyDescent="0.25">
      <c r="A182" s="8">
        <v>171</v>
      </c>
      <c r="B182" s="8" t="s">
        <v>118</v>
      </c>
      <c r="C182" s="6" t="s">
        <v>119</v>
      </c>
      <c r="D182" s="8" t="s">
        <v>34</v>
      </c>
      <c r="E182" s="10">
        <v>3.67</v>
      </c>
      <c r="F182" s="10">
        <v>301.97000000000003</v>
      </c>
      <c r="G182" s="11">
        <f>F182/$J$6</f>
        <v>1.9485822968410649E-4</v>
      </c>
      <c r="H182" s="12">
        <f t="shared" si="2"/>
        <v>0.99352123004513948</v>
      </c>
      <c r="I182" s="3" t="s">
        <v>877</v>
      </c>
    </row>
    <row r="183" spans="1:9" s="4" customFormat="1" ht="30" x14ac:dyDescent="0.25">
      <c r="A183" s="8">
        <v>172</v>
      </c>
      <c r="B183" s="8" t="s">
        <v>679</v>
      </c>
      <c r="C183" s="6" t="s">
        <v>680</v>
      </c>
      <c r="D183" s="8" t="s">
        <v>15</v>
      </c>
      <c r="E183" s="10">
        <v>1</v>
      </c>
      <c r="F183" s="10">
        <v>298.89999999999998</v>
      </c>
      <c r="G183" s="11">
        <f>F183/$J$6</f>
        <v>1.9287718929886883E-4</v>
      </c>
      <c r="H183" s="12">
        <f t="shared" si="2"/>
        <v>0.99371410723443832</v>
      </c>
      <c r="I183" s="3" t="s">
        <v>877</v>
      </c>
    </row>
    <row r="184" spans="1:9" s="4" customFormat="1" x14ac:dyDescent="0.25">
      <c r="A184" s="8">
        <v>173</v>
      </c>
      <c r="B184" s="8" t="s">
        <v>423</v>
      </c>
      <c r="C184" s="6" t="s">
        <v>424</v>
      </c>
      <c r="D184" s="8" t="s">
        <v>15</v>
      </c>
      <c r="E184" s="10">
        <v>50</v>
      </c>
      <c r="F184" s="10">
        <v>298.5</v>
      </c>
      <c r="G184" s="11">
        <f>F184/$J$6</f>
        <v>1.9261907328776295E-4</v>
      </c>
      <c r="H184" s="12">
        <f t="shared" si="2"/>
        <v>0.99390672630772603</v>
      </c>
      <c r="I184" s="3" t="s">
        <v>877</v>
      </c>
    </row>
    <row r="185" spans="1:9" s="4" customFormat="1" ht="30" x14ac:dyDescent="0.25">
      <c r="A185" s="8">
        <v>174</v>
      </c>
      <c r="B185" s="8">
        <v>93656</v>
      </c>
      <c r="C185" s="6" t="s">
        <v>801</v>
      </c>
      <c r="D185" s="8" t="s">
        <v>15</v>
      </c>
      <c r="E185" s="10">
        <v>20</v>
      </c>
      <c r="F185" s="10">
        <v>297.2</v>
      </c>
      <c r="G185" s="11">
        <f>F185/$J$6</f>
        <v>1.9178019625166884E-4</v>
      </c>
      <c r="H185" s="12">
        <f t="shared" si="2"/>
        <v>0.99409850650397769</v>
      </c>
      <c r="I185" s="3" t="s">
        <v>877</v>
      </c>
    </row>
    <row r="186" spans="1:9" s="4" customFormat="1" ht="30" x14ac:dyDescent="0.25">
      <c r="A186" s="8">
        <v>175</v>
      </c>
      <c r="B186" s="8">
        <v>89707</v>
      </c>
      <c r="C186" s="6" t="s">
        <v>540</v>
      </c>
      <c r="D186" s="8" t="s">
        <v>15</v>
      </c>
      <c r="E186" s="10">
        <v>10</v>
      </c>
      <c r="F186" s="10">
        <v>281.3</v>
      </c>
      <c r="G186" s="11">
        <f>F186/$J$6</f>
        <v>1.8152008481021013E-4</v>
      </c>
      <c r="H186" s="12">
        <f t="shared" si="2"/>
        <v>0.99428002658878789</v>
      </c>
      <c r="I186" s="3" t="s">
        <v>877</v>
      </c>
    </row>
    <row r="187" spans="1:9" s="4" customFormat="1" ht="30" x14ac:dyDescent="0.25">
      <c r="A187" s="8">
        <v>176</v>
      </c>
      <c r="B187" s="8" t="s">
        <v>570</v>
      </c>
      <c r="C187" s="6" t="s">
        <v>571</v>
      </c>
      <c r="D187" s="8" t="s">
        <v>15</v>
      </c>
      <c r="E187" s="10">
        <v>7</v>
      </c>
      <c r="F187" s="10">
        <v>278.52999999999997</v>
      </c>
      <c r="G187" s="11">
        <f>F187/$J$6</f>
        <v>1.7973263143330188E-4</v>
      </c>
      <c r="H187" s="12">
        <f t="shared" si="2"/>
        <v>0.99445975922022123</v>
      </c>
      <c r="I187" s="3" t="s">
        <v>877</v>
      </c>
    </row>
    <row r="188" spans="1:9" s="4" customFormat="1" ht="30" x14ac:dyDescent="0.25">
      <c r="A188" s="8">
        <v>177</v>
      </c>
      <c r="B188" s="8">
        <v>89987</v>
      </c>
      <c r="C188" s="6" t="s">
        <v>819</v>
      </c>
      <c r="D188" s="8" t="s">
        <v>15</v>
      </c>
      <c r="E188" s="10">
        <v>3</v>
      </c>
      <c r="F188" s="10">
        <v>277.14</v>
      </c>
      <c r="G188" s="11">
        <f>F188/$J$6</f>
        <v>1.7883567829470897E-4</v>
      </c>
      <c r="H188" s="12">
        <f t="shared" si="2"/>
        <v>0.99463859489851592</v>
      </c>
      <c r="I188" s="3" t="s">
        <v>877</v>
      </c>
    </row>
    <row r="189" spans="1:9" s="4" customFormat="1" ht="30" x14ac:dyDescent="0.25">
      <c r="A189" s="8">
        <v>178</v>
      </c>
      <c r="B189" s="8">
        <v>89574</v>
      </c>
      <c r="C189" s="6" t="s">
        <v>854</v>
      </c>
      <c r="D189" s="8" t="s">
        <v>15</v>
      </c>
      <c r="E189" s="10">
        <v>2</v>
      </c>
      <c r="F189" s="10">
        <v>264.58</v>
      </c>
      <c r="G189" s="11">
        <f>F189/$J$6</f>
        <v>1.7073083554598433E-4</v>
      </c>
      <c r="H189" s="12">
        <f t="shared" si="2"/>
        <v>0.99480932573406189</v>
      </c>
      <c r="I189" s="3" t="s">
        <v>877</v>
      </c>
    </row>
    <row r="190" spans="1:9" s="4" customFormat="1" ht="30" x14ac:dyDescent="0.25">
      <c r="A190" s="8">
        <v>179</v>
      </c>
      <c r="B190" s="8" t="s">
        <v>568</v>
      </c>
      <c r="C190" s="6" t="s">
        <v>569</v>
      </c>
      <c r="D190" s="8" t="s">
        <v>15</v>
      </c>
      <c r="E190" s="10">
        <v>10</v>
      </c>
      <c r="F190" s="10">
        <v>264.10000000000002</v>
      </c>
      <c r="G190" s="11">
        <f>F190/$J$6</f>
        <v>1.7042109633265729E-4</v>
      </c>
      <c r="H190" s="12">
        <f t="shared" si="2"/>
        <v>0.99497974683039458</v>
      </c>
      <c r="I190" s="3" t="s">
        <v>877</v>
      </c>
    </row>
    <row r="191" spans="1:9" s="4" customFormat="1" ht="30" x14ac:dyDescent="0.25">
      <c r="A191" s="8">
        <v>180</v>
      </c>
      <c r="B191" s="8">
        <v>89395</v>
      </c>
      <c r="C191" s="6" t="s">
        <v>454</v>
      </c>
      <c r="D191" s="8" t="s">
        <v>15</v>
      </c>
      <c r="E191" s="10">
        <v>22</v>
      </c>
      <c r="F191" s="10">
        <v>256.74</v>
      </c>
      <c r="G191" s="11">
        <f>F191/$J$6</f>
        <v>1.6567176172830908E-4</v>
      </c>
      <c r="H191" s="12">
        <f t="shared" si="2"/>
        <v>0.99514541859212291</v>
      </c>
      <c r="I191" s="3" t="s">
        <v>877</v>
      </c>
    </row>
    <row r="192" spans="1:9" s="4" customFormat="1" ht="30" x14ac:dyDescent="0.25">
      <c r="A192" s="8">
        <v>181</v>
      </c>
      <c r="B192" s="8">
        <v>89353</v>
      </c>
      <c r="C192" s="6" t="s">
        <v>810</v>
      </c>
      <c r="D192" s="8" t="s">
        <v>15</v>
      </c>
      <c r="E192" s="10">
        <v>6</v>
      </c>
      <c r="F192" s="10">
        <v>249.96</v>
      </c>
      <c r="G192" s="11">
        <f>F192/$J$6</f>
        <v>1.6129669534006443E-4</v>
      </c>
      <c r="H192" s="12">
        <f t="shared" si="2"/>
        <v>0.99530671528746295</v>
      </c>
      <c r="I192" s="3" t="s">
        <v>877</v>
      </c>
    </row>
    <row r="193" spans="1:9" s="4" customFormat="1" x14ac:dyDescent="0.25">
      <c r="A193" s="8">
        <v>182</v>
      </c>
      <c r="B193" s="8" t="s">
        <v>83</v>
      </c>
      <c r="C193" s="6" t="s">
        <v>84</v>
      </c>
      <c r="D193" s="8" t="s">
        <v>11</v>
      </c>
      <c r="E193" s="10">
        <v>10.78</v>
      </c>
      <c r="F193" s="10">
        <v>236.51</v>
      </c>
      <c r="G193" s="11">
        <f>F193/$J$6</f>
        <v>1.5261754446662919E-4</v>
      </c>
      <c r="H193" s="12">
        <f t="shared" si="2"/>
        <v>0.99545933283192956</v>
      </c>
      <c r="I193" s="3" t="s">
        <v>877</v>
      </c>
    </row>
    <row r="194" spans="1:9" s="4" customFormat="1" ht="30" x14ac:dyDescent="0.25">
      <c r="A194" s="8">
        <v>183</v>
      </c>
      <c r="B194" s="8" t="s">
        <v>260</v>
      </c>
      <c r="C194" s="6" t="s">
        <v>261</v>
      </c>
      <c r="D194" s="8" t="s">
        <v>11</v>
      </c>
      <c r="E194" s="10">
        <v>84.38</v>
      </c>
      <c r="F194" s="10">
        <v>232.05</v>
      </c>
      <c r="G194" s="11">
        <f>F194/$J$6</f>
        <v>1.4973955094279865E-4</v>
      </c>
      <c r="H194" s="12">
        <f t="shared" si="2"/>
        <v>0.99560907238287233</v>
      </c>
      <c r="I194" s="3" t="s">
        <v>877</v>
      </c>
    </row>
    <row r="195" spans="1:9" s="4" customFormat="1" ht="30" x14ac:dyDescent="0.25">
      <c r="A195" s="8">
        <v>184</v>
      </c>
      <c r="B195" s="8">
        <v>89491</v>
      </c>
      <c r="C195" s="6" t="s">
        <v>541</v>
      </c>
      <c r="D195" s="8" t="s">
        <v>15</v>
      </c>
      <c r="E195" s="10">
        <v>4</v>
      </c>
      <c r="F195" s="10">
        <v>217.12</v>
      </c>
      <c r="G195" s="11">
        <f>F195/$J$6</f>
        <v>1.4010537082827167E-4</v>
      </c>
      <c r="H195" s="12">
        <f t="shared" si="2"/>
        <v>0.99574917775370064</v>
      </c>
      <c r="I195" s="3" t="s">
        <v>877</v>
      </c>
    </row>
    <row r="196" spans="1:9" s="4" customFormat="1" ht="30" x14ac:dyDescent="0.25">
      <c r="A196" s="8">
        <v>185</v>
      </c>
      <c r="B196" s="8">
        <v>91940</v>
      </c>
      <c r="C196" s="6" t="s">
        <v>382</v>
      </c>
      <c r="D196" s="8" t="s">
        <v>15</v>
      </c>
      <c r="E196" s="10">
        <v>16</v>
      </c>
      <c r="F196" s="10">
        <v>216.32</v>
      </c>
      <c r="G196" s="11">
        <f>F196/$J$6</f>
        <v>1.395891388060599E-4</v>
      </c>
      <c r="H196" s="12">
        <f t="shared" si="2"/>
        <v>0.99588876689250672</v>
      </c>
      <c r="I196" s="3" t="s">
        <v>877</v>
      </c>
    </row>
    <row r="197" spans="1:9" s="4" customFormat="1" ht="30" x14ac:dyDescent="0.25">
      <c r="A197" s="8">
        <v>186</v>
      </c>
      <c r="B197" s="8">
        <v>89448</v>
      </c>
      <c r="C197" s="6" t="s">
        <v>445</v>
      </c>
      <c r="D197" s="8" t="s">
        <v>29</v>
      </c>
      <c r="E197" s="10">
        <v>11.05</v>
      </c>
      <c r="F197" s="10">
        <v>196.91</v>
      </c>
      <c r="G197" s="11">
        <f>F197/$J$6</f>
        <v>1.2706405936714708E-4</v>
      </c>
      <c r="H197" s="12">
        <f t="shared" si="2"/>
        <v>0.99601583095187385</v>
      </c>
      <c r="I197" s="3" t="s">
        <v>877</v>
      </c>
    </row>
    <row r="198" spans="1:9" s="4" customFormat="1" ht="45" x14ac:dyDescent="0.25">
      <c r="A198" s="8">
        <v>187</v>
      </c>
      <c r="B198" s="8">
        <v>89809</v>
      </c>
      <c r="C198" s="6" t="s">
        <v>523</v>
      </c>
      <c r="D198" s="8" t="s">
        <v>15</v>
      </c>
      <c r="E198" s="10">
        <v>10</v>
      </c>
      <c r="F198" s="10">
        <v>192</v>
      </c>
      <c r="G198" s="11">
        <f>F198/$J$6</f>
        <v>1.238956853308224E-4</v>
      </c>
      <c r="H198" s="12">
        <f t="shared" si="2"/>
        <v>0.99613972663720463</v>
      </c>
      <c r="I198" s="3" t="s">
        <v>877</v>
      </c>
    </row>
    <row r="199" spans="1:9" s="4" customFormat="1" ht="30" x14ac:dyDescent="0.25">
      <c r="A199" s="8">
        <v>188</v>
      </c>
      <c r="B199" s="8">
        <v>89575</v>
      </c>
      <c r="C199" s="6" t="s">
        <v>466</v>
      </c>
      <c r="D199" s="8" t="s">
        <v>15</v>
      </c>
      <c r="E199" s="10">
        <v>16</v>
      </c>
      <c r="F199" s="10">
        <v>190.4</v>
      </c>
      <c r="G199" s="11">
        <f>F199/$J$6</f>
        <v>1.2286322128639889E-4</v>
      </c>
      <c r="H199" s="12">
        <f t="shared" si="2"/>
        <v>0.99626258985849103</v>
      </c>
      <c r="I199" s="3" t="s">
        <v>877</v>
      </c>
    </row>
    <row r="200" spans="1:9" s="4" customFormat="1" ht="30" x14ac:dyDescent="0.25">
      <c r="A200" s="8">
        <v>189</v>
      </c>
      <c r="B200" s="8">
        <v>95635</v>
      </c>
      <c r="C200" s="6" t="s">
        <v>496</v>
      </c>
      <c r="D200" s="8" t="s">
        <v>15</v>
      </c>
      <c r="E200" s="10">
        <v>1</v>
      </c>
      <c r="F200" s="10">
        <v>184.82</v>
      </c>
      <c r="G200" s="11">
        <f>F200/$J$6</f>
        <v>1.1926250293147186E-4</v>
      </c>
      <c r="H200" s="12">
        <f t="shared" si="2"/>
        <v>0.99638185236142252</v>
      </c>
      <c r="I200" s="3" t="s">
        <v>877</v>
      </c>
    </row>
    <row r="201" spans="1:9" s="4" customFormat="1" ht="45" x14ac:dyDescent="0.25">
      <c r="A201" s="8">
        <v>190</v>
      </c>
      <c r="B201" s="8">
        <v>89383</v>
      </c>
      <c r="C201" s="6" t="s">
        <v>816</v>
      </c>
      <c r="D201" s="8" t="s">
        <v>15</v>
      </c>
      <c r="E201" s="10">
        <v>28</v>
      </c>
      <c r="F201" s="10">
        <v>180.04</v>
      </c>
      <c r="G201" s="11">
        <f>F201/$J$6</f>
        <v>1.1617801659875659E-4</v>
      </c>
      <c r="H201" s="12">
        <f t="shared" si="2"/>
        <v>0.99649803037802132</v>
      </c>
      <c r="I201" s="3" t="s">
        <v>877</v>
      </c>
    </row>
    <row r="202" spans="1:9" s="4" customFormat="1" x14ac:dyDescent="0.25">
      <c r="A202" s="8">
        <v>191</v>
      </c>
      <c r="B202" s="8" t="s">
        <v>531</v>
      </c>
      <c r="C202" s="6" t="s">
        <v>532</v>
      </c>
      <c r="D202" s="8" t="s">
        <v>15</v>
      </c>
      <c r="E202" s="10">
        <v>2</v>
      </c>
      <c r="F202" s="10">
        <v>174.28</v>
      </c>
      <c r="G202" s="11">
        <f>F202/$J$6</f>
        <v>1.1246114603883193E-4</v>
      </c>
      <c r="H202" s="12">
        <f t="shared" si="2"/>
        <v>0.99661049152406012</v>
      </c>
      <c r="I202" s="3" t="s">
        <v>877</v>
      </c>
    </row>
    <row r="203" spans="1:9" s="4" customFormat="1" ht="30" x14ac:dyDescent="0.25">
      <c r="A203" s="8">
        <v>192</v>
      </c>
      <c r="B203" s="8">
        <v>89851</v>
      </c>
      <c r="C203" s="6" t="s">
        <v>521</v>
      </c>
      <c r="D203" s="8" t="s">
        <v>15</v>
      </c>
      <c r="E203" s="10">
        <v>7</v>
      </c>
      <c r="F203" s="10">
        <v>168.48999999999998</v>
      </c>
      <c r="G203" s="11">
        <f>F203/$J$6</f>
        <v>1.087249167780743E-4</v>
      </c>
      <c r="H203" s="12">
        <f t="shared" si="2"/>
        <v>0.99671921644083816</v>
      </c>
      <c r="I203" s="3" t="s">
        <v>877</v>
      </c>
    </row>
    <row r="204" spans="1:9" s="4" customFormat="1" x14ac:dyDescent="0.25">
      <c r="A204" s="8">
        <v>193</v>
      </c>
      <c r="B204" s="8" t="s">
        <v>576</v>
      </c>
      <c r="C204" s="6" t="s">
        <v>577</v>
      </c>
      <c r="D204" s="8" t="s">
        <v>15</v>
      </c>
      <c r="E204" s="10">
        <v>15</v>
      </c>
      <c r="F204" s="10">
        <v>162</v>
      </c>
      <c r="G204" s="11">
        <f>F204/$J$6</f>
        <v>1.045369844978814E-4</v>
      </c>
      <c r="H204" s="12">
        <f t="shared" si="2"/>
        <v>0.99682375342533602</v>
      </c>
      <c r="I204" s="3" t="s">
        <v>877</v>
      </c>
    </row>
    <row r="205" spans="1:9" s="4" customFormat="1" ht="30" x14ac:dyDescent="0.25">
      <c r="A205" s="8">
        <v>194</v>
      </c>
      <c r="B205" s="8">
        <v>89398</v>
      </c>
      <c r="C205" s="6" t="s">
        <v>455</v>
      </c>
      <c r="D205" s="8" t="s">
        <v>15</v>
      </c>
      <c r="E205" s="10">
        <v>9</v>
      </c>
      <c r="F205" s="10">
        <v>158.66999999999999</v>
      </c>
      <c r="G205" s="11">
        <f>F205/$J$6</f>
        <v>1.0238816870542495E-4</v>
      </c>
      <c r="H205" s="12">
        <f t="shared" si="2"/>
        <v>0.99692614159404147</v>
      </c>
      <c r="I205" s="3" t="s">
        <v>877</v>
      </c>
    </row>
    <row r="206" spans="1:9" s="4" customFormat="1" x14ac:dyDescent="0.25">
      <c r="A206" s="8">
        <v>195</v>
      </c>
      <c r="B206" s="8">
        <v>95675</v>
      </c>
      <c r="C206" s="6" t="s">
        <v>497</v>
      </c>
      <c r="D206" s="8" t="s">
        <v>15</v>
      </c>
      <c r="E206" s="10">
        <v>1</v>
      </c>
      <c r="F206" s="10">
        <v>157.86000000000001</v>
      </c>
      <c r="G206" s="11">
        <f>F206/$J$6</f>
        <v>1.0186548378293556E-4</v>
      </c>
      <c r="H206" s="12">
        <f t="shared" ref="H206:H266" si="3">G206+H205</f>
        <v>0.99702800707782435</v>
      </c>
      <c r="I206" s="3" t="s">
        <v>877</v>
      </c>
    </row>
    <row r="207" spans="1:9" s="4" customFormat="1" ht="30" x14ac:dyDescent="0.25">
      <c r="A207" s="8">
        <v>196</v>
      </c>
      <c r="B207" s="8">
        <v>89569</v>
      </c>
      <c r="C207" s="6" t="s">
        <v>825</v>
      </c>
      <c r="D207" s="8" t="s">
        <v>15</v>
      </c>
      <c r="E207" s="10">
        <v>2</v>
      </c>
      <c r="F207" s="10">
        <v>152.58000000000001</v>
      </c>
      <c r="G207" s="11">
        <f>F207/$J$6</f>
        <v>9.8458352436337938E-5</v>
      </c>
      <c r="H207" s="12">
        <f t="shared" si="3"/>
        <v>0.99712646543026073</v>
      </c>
      <c r="I207" s="3" t="s">
        <v>877</v>
      </c>
    </row>
    <row r="208" spans="1:9" s="4" customFormat="1" ht="30" x14ac:dyDescent="0.25">
      <c r="A208" s="8">
        <v>197</v>
      </c>
      <c r="B208" s="8">
        <v>98102</v>
      </c>
      <c r="C208" s="6" t="s">
        <v>542</v>
      </c>
      <c r="D208" s="8" t="s">
        <v>15</v>
      </c>
      <c r="E208" s="10">
        <v>1</v>
      </c>
      <c r="F208" s="10">
        <v>149.69999999999999</v>
      </c>
      <c r="G208" s="11">
        <f>F208/$J$6</f>
        <v>9.6599917156375587E-5</v>
      </c>
      <c r="H208" s="12">
        <f t="shared" si="3"/>
        <v>0.99722306534741711</v>
      </c>
      <c r="I208" s="3" t="s">
        <v>877</v>
      </c>
    </row>
    <row r="209" spans="1:9" s="4" customFormat="1" ht="30" x14ac:dyDescent="0.25">
      <c r="A209" s="8">
        <v>198</v>
      </c>
      <c r="B209" s="8">
        <v>93655</v>
      </c>
      <c r="C209" s="6" t="s">
        <v>799</v>
      </c>
      <c r="D209" s="8" t="s">
        <v>15</v>
      </c>
      <c r="E209" s="10">
        <v>10</v>
      </c>
      <c r="F209" s="10">
        <v>148.6</v>
      </c>
      <c r="G209" s="11">
        <f>F209/$J$6</f>
        <v>9.5890098125834422E-5</v>
      </c>
      <c r="H209" s="12">
        <f t="shared" si="3"/>
        <v>0.99731895544554294</v>
      </c>
      <c r="I209" s="3" t="s">
        <v>877</v>
      </c>
    </row>
    <row r="210" spans="1:9" s="4" customFormat="1" x14ac:dyDescent="0.25">
      <c r="A210" s="8">
        <v>199</v>
      </c>
      <c r="B210" s="8">
        <v>97663</v>
      </c>
      <c r="C210" s="6" t="s">
        <v>89</v>
      </c>
      <c r="D210" s="8" t="s">
        <v>15</v>
      </c>
      <c r="E210" s="10">
        <v>14</v>
      </c>
      <c r="F210" s="10">
        <v>145.46</v>
      </c>
      <c r="G210" s="11">
        <f>F210/$J$6</f>
        <v>9.3863887438653276E-5</v>
      </c>
      <c r="H210" s="12">
        <f t="shared" si="3"/>
        <v>0.99741281933298165</v>
      </c>
      <c r="I210" s="3" t="s">
        <v>877</v>
      </c>
    </row>
    <row r="211" spans="1:9" s="4" customFormat="1" x14ac:dyDescent="0.25">
      <c r="A211" s="8">
        <v>200</v>
      </c>
      <c r="B211" s="8" t="s">
        <v>703</v>
      </c>
      <c r="C211" s="6" t="s">
        <v>704</v>
      </c>
      <c r="D211" s="8" t="s">
        <v>15</v>
      </c>
      <c r="E211" s="10">
        <v>13</v>
      </c>
      <c r="F211" s="10">
        <v>140.53</v>
      </c>
      <c r="G211" s="11">
        <f>F211/$J$6</f>
        <v>9.0682607601773294E-5</v>
      </c>
      <c r="H211" s="12">
        <f t="shared" si="3"/>
        <v>0.99750350194058346</v>
      </c>
      <c r="I211" s="3" t="s">
        <v>877</v>
      </c>
    </row>
    <row r="212" spans="1:9" s="4" customFormat="1" x14ac:dyDescent="0.25">
      <c r="A212" s="8">
        <v>201</v>
      </c>
      <c r="B212" s="8" t="s">
        <v>305</v>
      </c>
      <c r="C212" s="6" t="s">
        <v>306</v>
      </c>
      <c r="D212" s="8" t="s">
        <v>307</v>
      </c>
      <c r="E212" s="10">
        <v>2</v>
      </c>
      <c r="F212" s="10">
        <v>140.02000000000001</v>
      </c>
      <c r="G212" s="11">
        <f>F212/$J$6</f>
        <v>9.0353509687613303E-5</v>
      </c>
      <c r="H212" s="12">
        <f t="shared" si="3"/>
        <v>0.99759385545027113</v>
      </c>
      <c r="I212" s="3" t="s">
        <v>877</v>
      </c>
    </row>
    <row r="213" spans="1:9" s="4" customFormat="1" x14ac:dyDescent="0.25">
      <c r="A213" s="8">
        <v>202</v>
      </c>
      <c r="B213" s="8">
        <v>97644</v>
      </c>
      <c r="C213" s="6" t="s">
        <v>73</v>
      </c>
      <c r="D213" s="8" t="s">
        <v>11</v>
      </c>
      <c r="E213" s="10">
        <v>17.190000000000001</v>
      </c>
      <c r="F213" s="10">
        <v>135.11000000000001</v>
      </c>
      <c r="G213" s="11">
        <f>F213/$J$6</f>
        <v>8.7185135651288636E-5</v>
      </c>
      <c r="H213" s="12">
        <f t="shared" si="3"/>
        <v>0.99768104058592244</v>
      </c>
      <c r="I213" s="3" t="s">
        <v>877</v>
      </c>
    </row>
    <row r="214" spans="1:9" s="4" customFormat="1" ht="30" x14ac:dyDescent="0.25">
      <c r="A214" s="8">
        <v>203</v>
      </c>
      <c r="B214" s="8">
        <v>97583</v>
      </c>
      <c r="C214" s="6" t="s">
        <v>401</v>
      </c>
      <c r="D214" s="8" t="s">
        <v>15</v>
      </c>
      <c r="E214" s="10">
        <v>2</v>
      </c>
      <c r="F214" s="10">
        <v>126.3</v>
      </c>
      <c r="G214" s="11">
        <f>F214/$J$6</f>
        <v>8.1500130506681609E-5</v>
      </c>
      <c r="H214" s="12">
        <f t="shared" si="3"/>
        <v>0.99776254071642911</v>
      </c>
      <c r="I214" s="3" t="s">
        <v>877</v>
      </c>
    </row>
    <row r="215" spans="1:9" s="4" customFormat="1" ht="45" x14ac:dyDescent="0.25">
      <c r="A215" s="8">
        <v>204</v>
      </c>
      <c r="B215" s="8" t="s">
        <v>566</v>
      </c>
      <c r="C215" s="6" t="s">
        <v>567</v>
      </c>
      <c r="D215" s="8" t="s">
        <v>15</v>
      </c>
      <c r="E215" s="10">
        <v>3</v>
      </c>
      <c r="F215" s="10">
        <v>125.22</v>
      </c>
      <c r="G215" s="11">
        <f>F215/$J$6</f>
        <v>8.0803217276695732E-5</v>
      </c>
      <c r="H215" s="12">
        <f t="shared" si="3"/>
        <v>0.99784334393370577</v>
      </c>
      <c r="I215" s="3" t="s">
        <v>877</v>
      </c>
    </row>
    <row r="216" spans="1:9" s="4" customFormat="1" ht="30" x14ac:dyDescent="0.25">
      <c r="A216" s="8">
        <v>205</v>
      </c>
      <c r="B216" s="8">
        <v>89708</v>
      </c>
      <c r="C216" s="6" t="s">
        <v>821</v>
      </c>
      <c r="D216" s="8" t="s">
        <v>15</v>
      </c>
      <c r="E216" s="10">
        <v>2</v>
      </c>
      <c r="F216" s="10">
        <v>121.68</v>
      </c>
      <c r="G216" s="11">
        <f>F216/$J$6</f>
        <v>7.8518890578408704E-5</v>
      </c>
      <c r="H216" s="12">
        <f t="shared" si="3"/>
        <v>0.99792186282428419</v>
      </c>
      <c r="I216" s="3" t="s">
        <v>877</v>
      </c>
    </row>
    <row r="217" spans="1:9" s="4" customFormat="1" ht="45" x14ac:dyDescent="0.25">
      <c r="A217" s="8">
        <v>206</v>
      </c>
      <c r="B217" s="8">
        <v>89834</v>
      </c>
      <c r="C217" s="6" t="s">
        <v>528</v>
      </c>
      <c r="D217" s="8" t="s">
        <v>15</v>
      </c>
      <c r="E217" s="10">
        <v>3</v>
      </c>
      <c r="F217" s="10">
        <v>121.32</v>
      </c>
      <c r="G217" s="11">
        <f>F217/$J$6</f>
        <v>7.8286586168413411E-5</v>
      </c>
      <c r="H217" s="12">
        <f t="shared" si="3"/>
        <v>0.99800014941045256</v>
      </c>
      <c r="I217" s="3" t="s">
        <v>877</v>
      </c>
    </row>
    <row r="218" spans="1:9" s="4" customFormat="1" ht="30" x14ac:dyDescent="0.25">
      <c r="A218" s="8">
        <v>207</v>
      </c>
      <c r="B218" s="8">
        <v>89709</v>
      </c>
      <c r="C218" s="6" t="s">
        <v>822</v>
      </c>
      <c r="D218" s="8" t="s">
        <v>15</v>
      </c>
      <c r="E218" s="10">
        <v>12</v>
      </c>
      <c r="F218" s="10">
        <v>120.48</v>
      </c>
      <c r="G218" s="11">
        <f>F218/$J$6</f>
        <v>7.7744542545091067E-5</v>
      </c>
      <c r="H218" s="12">
        <f t="shared" si="3"/>
        <v>0.99807789395299762</v>
      </c>
      <c r="I218" s="3" t="s">
        <v>877</v>
      </c>
    </row>
    <row r="219" spans="1:9" s="4" customFormat="1" ht="30" x14ac:dyDescent="0.25">
      <c r="A219" s="8">
        <v>208</v>
      </c>
      <c r="B219" s="8">
        <v>91834</v>
      </c>
      <c r="C219" s="6" t="s">
        <v>375</v>
      </c>
      <c r="D219" s="8" t="s">
        <v>29</v>
      </c>
      <c r="E219" s="10">
        <v>15</v>
      </c>
      <c r="F219" s="10">
        <v>120.45</v>
      </c>
      <c r="G219" s="11">
        <f>F219/$J$6</f>
        <v>7.7725183844258128E-5</v>
      </c>
      <c r="H219" s="12">
        <f t="shared" si="3"/>
        <v>0.99815561913684192</v>
      </c>
      <c r="I219" s="3" t="s">
        <v>877</v>
      </c>
    </row>
    <row r="220" spans="1:9" s="4" customFormat="1" ht="45" x14ac:dyDescent="0.25">
      <c r="A220" s="8">
        <v>209</v>
      </c>
      <c r="B220" s="8">
        <v>89805</v>
      </c>
      <c r="C220" s="6" t="s">
        <v>853</v>
      </c>
      <c r="D220" s="8" t="s">
        <v>15</v>
      </c>
      <c r="E220" s="10">
        <v>8</v>
      </c>
      <c r="F220" s="10">
        <v>114.96</v>
      </c>
      <c r="G220" s="11">
        <f>F220/$J$6</f>
        <v>7.4182541591829912E-5</v>
      </c>
      <c r="H220" s="12">
        <f t="shared" si="3"/>
        <v>0.99822980167843378</v>
      </c>
      <c r="I220" s="3" t="s">
        <v>877</v>
      </c>
    </row>
    <row r="221" spans="1:9" s="4" customFormat="1" ht="45" x14ac:dyDescent="0.25">
      <c r="A221" s="8">
        <v>210</v>
      </c>
      <c r="B221" s="8">
        <v>89731</v>
      </c>
      <c r="C221" s="6" t="s">
        <v>530</v>
      </c>
      <c r="D221" s="8" t="s">
        <v>15</v>
      </c>
      <c r="E221" s="10">
        <v>10</v>
      </c>
      <c r="F221" s="10">
        <v>108.9</v>
      </c>
      <c r="G221" s="11">
        <f>F221/$J$6</f>
        <v>7.0272084023575838E-5</v>
      </c>
      <c r="H221" s="12">
        <f t="shared" si="3"/>
        <v>0.99830007376245733</v>
      </c>
      <c r="I221" s="3" t="s">
        <v>877</v>
      </c>
    </row>
    <row r="222" spans="1:9" s="4" customFormat="1" ht="45" x14ac:dyDescent="0.25">
      <c r="A222" s="8">
        <v>211</v>
      </c>
      <c r="B222" s="8">
        <v>89391</v>
      </c>
      <c r="C222" s="6" t="s">
        <v>472</v>
      </c>
      <c r="D222" s="8" t="s">
        <v>15</v>
      </c>
      <c r="E222" s="10">
        <v>12</v>
      </c>
      <c r="F222" s="10">
        <v>105.96000000000001</v>
      </c>
      <c r="G222" s="11">
        <f>F222/$J$6</f>
        <v>6.8374931341947621E-5</v>
      </c>
      <c r="H222" s="12">
        <f t="shared" si="3"/>
        <v>0.99836844869379926</v>
      </c>
      <c r="I222" s="3" t="s">
        <v>877</v>
      </c>
    </row>
    <row r="223" spans="1:9" s="4" customFormat="1" ht="45" x14ac:dyDescent="0.25">
      <c r="A223" s="8">
        <v>212</v>
      </c>
      <c r="B223" s="8">
        <v>89726</v>
      </c>
      <c r="C223" s="6" t="s">
        <v>518</v>
      </c>
      <c r="D223" s="8" t="s">
        <v>15</v>
      </c>
      <c r="E223" s="10">
        <v>15</v>
      </c>
      <c r="F223" s="10">
        <v>105.60000000000001</v>
      </c>
      <c r="G223" s="11">
        <f>F223/$J$6</f>
        <v>6.8142626931952328E-5</v>
      </c>
      <c r="H223" s="12">
        <f t="shared" si="3"/>
        <v>0.99843659132073126</v>
      </c>
      <c r="I223" s="3" t="s">
        <v>877</v>
      </c>
    </row>
    <row r="224" spans="1:9" s="4" customFormat="1" ht="30" x14ac:dyDescent="0.25">
      <c r="A224" s="8">
        <v>213</v>
      </c>
      <c r="B224" s="8">
        <v>93672</v>
      </c>
      <c r="C224" s="6" t="s">
        <v>800</v>
      </c>
      <c r="D224" s="8" t="s">
        <v>15</v>
      </c>
      <c r="E224" s="10">
        <v>1</v>
      </c>
      <c r="F224" s="10">
        <v>97.37</v>
      </c>
      <c r="G224" s="11">
        <f>F224/$J$6</f>
        <v>6.283189000344885E-5</v>
      </c>
      <c r="H224" s="12">
        <f t="shared" si="3"/>
        <v>0.9984994232107347</v>
      </c>
      <c r="I224" s="3" t="s">
        <v>877</v>
      </c>
    </row>
    <row r="225" spans="1:9" s="4" customFormat="1" ht="45" x14ac:dyDescent="0.25">
      <c r="A225" s="8">
        <v>214</v>
      </c>
      <c r="B225" s="8">
        <v>89861</v>
      </c>
      <c r="C225" s="6" t="s">
        <v>537</v>
      </c>
      <c r="D225" s="8" t="s">
        <v>15</v>
      </c>
      <c r="E225" s="10">
        <v>2</v>
      </c>
      <c r="F225" s="10">
        <v>94.02</v>
      </c>
      <c r="G225" s="11">
        <f>F225/$J$6</f>
        <v>6.0670168410437092E-5</v>
      </c>
      <c r="H225" s="12">
        <f t="shared" si="3"/>
        <v>0.99856009337914509</v>
      </c>
      <c r="I225" s="3" t="s">
        <v>877</v>
      </c>
    </row>
    <row r="226" spans="1:9" s="4" customFormat="1" ht="30" x14ac:dyDescent="0.25">
      <c r="A226" s="8">
        <v>215</v>
      </c>
      <c r="B226" s="8">
        <v>89625</v>
      </c>
      <c r="C226" s="6" t="s">
        <v>457</v>
      </c>
      <c r="D226" s="8" t="s">
        <v>15</v>
      </c>
      <c r="E226" s="10">
        <v>4</v>
      </c>
      <c r="F226" s="10">
        <v>93.84</v>
      </c>
      <c r="G226" s="11">
        <f>F226/$J$6</f>
        <v>6.0554016205439453E-5</v>
      </c>
      <c r="H226" s="12">
        <f t="shared" si="3"/>
        <v>0.9986206473953505</v>
      </c>
      <c r="I226" s="3" t="s">
        <v>877</v>
      </c>
    </row>
    <row r="227" spans="1:9" s="4" customFormat="1" ht="30" x14ac:dyDescent="0.25">
      <c r="A227" s="8">
        <v>216</v>
      </c>
      <c r="B227" s="8">
        <v>89620</v>
      </c>
      <c r="C227" s="6" t="s">
        <v>811</v>
      </c>
      <c r="D227" s="8" t="s">
        <v>15</v>
      </c>
      <c r="E227" s="10">
        <v>8</v>
      </c>
      <c r="F227" s="10">
        <v>93.68</v>
      </c>
      <c r="G227" s="11">
        <f>F227/$J$6</f>
        <v>6.0450769800997102E-5</v>
      </c>
      <c r="H227" s="12">
        <f t="shared" si="3"/>
        <v>0.99868109816515149</v>
      </c>
      <c r="I227" s="3" t="s">
        <v>877</v>
      </c>
    </row>
    <row r="228" spans="1:9" s="4" customFormat="1" ht="30" x14ac:dyDescent="0.25">
      <c r="A228" s="8">
        <v>217</v>
      </c>
      <c r="B228" s="8">
        <v>92008</v>
      </c>
      <c r="C228" s="6" t="s">
        <v>412</v>
      </c>
      <c r="D228" s="8" t="s">
        <v>15</v>
      </c>
      <c r="E228" s="10">
        <v>2</v>
      </c>
      <c r="F228" s="10">
        <v>87.7</v>
      </c>
      <c r="G228" s="11">
        <f>F228/$J$6</f>
        <v>5.6591935434964197E-5</v>
      </c>
      <c r="H228" s="12">
        <f t="shared" si="3"/>
        <v>0.99873769010058644</v>
      </c>
      <c r="I228" s="3" t="s">
        <v>877</v>
      </c>
    </row>
    <row r="229" spans="1:9" s="4" customFormat="1" ht="30" x14ac:dyDescent="0.25">
      <c r="A229" s="8">
        <v>218</v>
      </c>
      <c r="B229" s="8">
        <v>89426</v>
      </c>
      <c r="C229" s="6" t="s">
        <v>817</v>
      </c>
      <c r="D229" s="8" t="s">
        <v>15</v>
      </c>
      <c r="E229" s="10">
        <v>10</v>
      </c>
      <c r="F229" s="10">
        <v>84</v>
      </c>
      <c r="G229" s="11">
        <f>F229/$J$6</f>
        <v>5.4204362332234804E-5</v>
      </c>
      <c r="H229" s="12">
        <f t="shared" si="3"/>
        <v>0.99879189446291872</v>
      </c>
      <c r="I229" s="3" t="s">
        <v>877</v>
      </c>
    </row>
    <row r="230" spans="1:9" s="4" customFormat="1" ht="45" x14ac:dyDescent="0.25">
      <c r="A230" s="8">
        <v>219</v>
      </c>
      <c r="B230" s="8">
        <v>89783</v>
      </c>
      <c r="C230" s="6" t="s">
        <v>524</v>
      </c>
      <c r="D230" s="8" t="s">
        <v>15</v>
      </c>
      <c r="E230" s="10">
        <v>7</v>
      </c>
      <c r="F230" s="10">
        <v>83.37</v>
      </c>
      <c r="G230" s="11">
        <f>F230/$J$6</f>
        <v>5.3797829614743046E-5</v>
      </c>
      <c r="H230" s="12">
        <f t="shared" si="3"/>
        <v>0.9988456922925335</v>
      </c>
      <c r="I230" s="3" t="s">
        <v>877</v>
      </c>
    </row>
    <row r="231" spans="1:9" s="4" customFormat="1" ht="45" x14ac:dyDescent="0.25">
      <c r="A231" s="8">
        <v>220</v>
      </c>
      <c r="B231" s="8">
        <v>89732</v>
      </c>
      <c r="C231" s="6" t="s">
        <v>519</v>
      </c>
      <c r="D231" s="8" t="s">
        <v>15</v>
      </c>
      <c r="E231" s="10">
        <v>7</v>
      </c>
      <c r="F231" s="10">
        <v>80.849999999999994</v>
      </c>
      <c r="G231" s="11">
        <f>F231/$J$6</f>
        <v>5.2171698744775994E-5</v>
      </c>
      <c r="H231" s="12">
        <f t="shared" si="3"/>
        <v>0.99889786399127833</v>
      </c>
      <c r="I231" s="3" t="s">
        <v>877</v>
      </c>
    </row>
    <row r="232" spans="1:9" s="4" customFormat="1" ht="30" x14ac:dyDescent="0.25">
      <c r="A232" s="8">
        <v>221</v>
      </c>
      <c r="B232" s="8" t="s">
        <v>469</v>
      </c>
      <c r="C232" s="6" t="s">
        <v>504</v>
      </c>
      <c r="D232" s="8" t="s">
        <v>15</v>
      </c>
      <c r="E232" s="10">
        <v>6</v>
      </c>
      <c r="F232" s="10">
        <v>79.92</v>
      </c>
      <c r="G232" s="11">
        <f>F232/$J$6</f>
        <v>5.1571579018954831E-5</v>
      </c>
      <c r="H232" s="12">
        <f t="shared" si="3"/>
        <v>0.99894943557029725</v>
      </c>
      <c r="I232" s="3" t="s">
        <v>877</v>
      </c>
    </row>
    <row r="233" spans="1:9" s="4" customFormat="1" ht="30" x14ac:dyDescent="0.25">
      <c r="A233" s="8">
        <v>222</v>
      </c>
      <c r="B233" s="8">
        <v>89617</v>
      </c>
      <c r="C233" s="6" t="s">
        <v>812</v>
      </c>
      <c r="D233" s="8" t="s">
        <v>15</v>
      </c>
      <c r="E233" s="10">
        <v>12</v>
      </c>
      <c r="F233" s="10">
        <v>79.2</v>
      </c>
      <c r="G233" s="11">
        <f>F233/$J$6</f>
        <v>5.1106970198964246E-5</v>
      </c>
      <c r="H233" s="12">
        <f t="shared" si="3"/>
        <v>0.99900054254049619</v>
      </c>
      <c r="I233" s="3" t="s">
        <v>877</v>
      </c>
    </row>
    <row r="234" spans="1:9" s="4" customFormat="1" ht="45" x14ac:dyDescent="0.25">
      <c r="A234" s="8">
        <v>223</v>
      </c>
      <c r="B234" s="8">
        <v>89778</v>
      </c>
      <c r="C234" s="6" t="s">
        <v>823</v>
      </c>
      <c r="D234" s="8" t="s">
        <v>15</v>
      </c>
      <c r="E234" s="10">
        <v>4</v>
      </c>
      <c r="F234" s="10">
        <v>76.680000000000007</v>
      </c>
      <c r="G234" s="11">
        <f>F234/$J$6</f>
        <v>4.9480839328997201E-5</v>
      </c>
      <c r="H234" s="12">
        <f t="shared" si="3"/>
        <v>0.99905002337982518</v>
      </c>
      <c r="I234" s="3" t="s">
        <v>877</v>
      </c>
    </row>
    <row r="235" spans="1:9" s="4" customFormat="1" ht="45" x14ac:dyDescent="0.25">
      <c r="A235" s="8">
        <v>224</v>
      </c>
      <c r="B235" s="8">
        <v>89744</v>
      </c>
      <c r="C235" s="6" t="s">
        <v>824</v>
      </c>
      <c r="D235" s="8" t="s">
        <v>15</v>
      </c>
      <c r="E235" s="10">
        <v>3</v>
      </c>
      <c r="F235" s="10">
        <v>73.650000000000006</v>
      </c>
      <c r="G235" s="11">
        <f>F235/$J$6</f>
        <v>4.7525610544870164E-5</v>
      </c>
      <c r="H235" s="12">
        <f t="shared" si="3"/>
        <v>0.99909754899037007</v>
      </c>
      <c r="I235" s="3" t="s">
        <v>877</v>
      </c>
    </row>
    <row r="236" spans="1:9" s="4" customFormat="1" ht="45" x14ac:dyDescent="0.25">
      <c r="A236" s="8">
        <v>225</v>
      </c>
      <c r="B236" s="8">
        <v>94492</v>
      </c>
      <c r="C236" s="6" t="s">
        <v>820</v>
      </c>
      <c r="D236" s="8" t="s">
        <v>15</v>
      </c>
      <c r="E236" s="10">
        <v>1</v>
      </c>
      <c r="F236" s="10">
        <v>73.27</v>
      </c>
      <c r="G236" s="11">
        <f>F236/$J$6</f>
        <v>4.728040033431957E-5</v>
      </c>
      <c r="H236" s="12">
        <f t="shared" si="3"/>
        <v>0.99914482939070437</v>
      </c>
      <c r="I236" s="3" t="s">
        <v>877</v>
      </c>
    </row>
    <row r="237" spans="1:9" s="4" customFormat="1" ht="45" x14ac:dyDescent="0.25">
      <c r="A237" s="8">
        <v>226</v>
      </c>
      <c r="B237" s="8">
        <v>89801</v>
      </c>
      <c r="C237" s="6" t="s">
        <v>852</v>
      </c>
      <c r="D237" s="8" t="s">
        <v>15</v>
      </c>
      <c r="E237" s="10">
        <v>10</v>
      </c>
      <c r="F237" s="10">
        <v>71.900000000000006</v>
      </c>
      <c r="G237" s="11">
        <f>F237/$J$6</f>
        <v>4.6396352996281939E-5</v>
      </c>
      <c r="H237" s="12">
        <f t="shared" si="3"/>
        <v>0.99919122574370067</v>
      </c>
      <c r="I237" s="3" t="s">
        <v>877</v>
      </c>
    </row>
    <row r="238" spans="1:9" s="4" customFormat="1" ht="30" x14ac:dyDescent="0.25">
      <c r="A238" s="8">
        <v>227</v>
      </c>
      <c r="B238" s="8">
        <v>91844</v>
      </c>
      <c r="C238" s="6" t="s">
        <v>377</v>
      </c>
      <c r="D238" s="8" t="s">
        <v>29</v>
      </c>
      <c r="E238" s="10">
        <v>12</v>
      </c>
      <c r="F238" s="10">
        <v>71.52</v>
      </c>
      <c r="G238" s="11">
        <f>F238/$J$6</f>
        <v>4.6151142785731344E-5</v>
      </c>
      <c r="H238" s="12">
        <f t="shared" si="3"/>
        <v>0.99923737688648639</v>
      </c>
      <c r="I238" s="3" t="s">
        <v>877</v>
      </c>
    </row>
    <row r="239" spans="1:9" s="4" customFormat="1" x14ac:dyDescent="0.25">
      <c r="A239" s="8">
        <v>228</v>
      </c>
      <c r="B239" s="8" t="s">
        <v>622</v>
      </c>
      <c r="C239" s="6" t="s">
        <v>623</v>
      </c>
      <c r="D239" s="8" t="s">
        <v>29</v>
      </c>
      <c r="E239" s="10">
        <v>3</v>
      </c>
      <c r="F239" s="10">
        <v>70.92</v>
      </c>
      <c r="G239" s="11">
        <f>F239/$J$6</f>
        <v>4.5763968769072526E-5</v>
      </c>
      <c r="H239" s="12">
        <f t="shared" si="3"/>
        <v>0.99928314085525549</v>
      </c>
      <c r="I239" s="3" t="s">
        <v>877</v>
      </c>
    </row>
    <row r="240" spans="1:9" s="4" customFormat="1" x14ac:dyDescent="0.25">
      <c r="A240" s="8">
        <v>229</v>
      </c>
      <c r="B240" s="8">
        <v>96985</v>
      </c>
      <c r="C240" s="6" t="s">
        <v>425</v>
      </c>
      <c r="D240" s="8" t="s">
        <v>15</v>
      </c>
      <c r="E240" s="10">
        <v>1</v>
      </c>
      <c r="F240" s="10">
        <v>69.56</v>
      </c>
      <c r="G240" s="11">
        <f>F240/$J$6</f>
        <v>4.4886374331312539E-5</v>
      </c>
      <c r="H240" s="12">
        <f t="shared" si="3"/>
        <v>0.9993280272295868</v>
      </c>
      <c r="I240" s="3" t="s">
        <v>877</v>
      </c>
    </row>
    <row r="241" spans="1:9" s="4" customFormat="1" ht="30" x14ac:dyDescent="0.25">
      <c r="A241" s="8">
        <v>230</v>
      </c>
      <c r="B241" s="8">
        <v>91854</v>
      </c>
      <c r="C241" s="6" t="s">
        <v>379</v>
      </c>
      <c r="D241" s="8" t="s">
        <v>29</v>
      </c>
      <c r="E241" s="10">
        <v>7.8</v>
      </c>
      <c r="F241" s="10">
        <v>63.65</v>
      </c>
      <c r="G241" s="11">
        <f>F241/$J$6</f>
        <v>4.1072710267223158E-5</v>
      </c>
      <c r="H241" s="12">
        <f t="shared" si="3"/>
        <v>0.99936909993985401</v>
      </c>
      <c r="I241" s="3" t="s">
        <v>877</v>
      </c>
    </row>
    <row r="242" spans="1:9" s="4" customFormat="1" ht="30" x14ac:dyDescent="0.25">
      <c r="A242" s="8">
        <v>231</v>
      </c>
      <c r="B242" s="8">
        <v>89378</v>
      </c>
      <c r="C242" s="6" t="s">
        <v>463</v>
      </c>
      <c r="D242" s="8" t="s">
        <v>15</v>
      </c>
      <c r="E242" s="10">
        <v>10</v>
      </c>
      <c r="F242" s="10">
        <v>63.1</v>
      </c>
      <c r="G242" s="11">
        <f>F242/$J$6</f>
        <v>4.0717800751952576E-5</v>
      </c>
      <c r="H242" s="12">
        <f t="shared" si="3"/>
        <v>0.999409817740606</v>
      </c>
      <c r="I242" s="3" t="s">
        <v>877</v>
      </c>
    </row>
    <row r="243" spans="1:9" s="4" customFormat="1" ht="45" x14ac:dyDescent="0.25">
      <c r="A243" s="8">
        <v>232</v>
      </c>
      <c r="B243" s="8">
        <v>89739</v>
      </c>
      <c r="C243" s="6" t="s">
        <v>520</v>
      </c>
      <c r="D243" s="8" t="s">
        <v>15</v>
      </c>
      <c r="E243" s="10">
        <v>3</v>
      </c>
      <c r="F243" s="10">
        <v>59.519999999999996</v>
      </c>
      <c r="G243" s="11">
        <f>F243/$J$6</f>
        <v>3.8407662452554943E-5</v>
      </c>
      <c r="H243" s="12">
        <f t="shared" si="3"/>
        <v>0.99944822540305855</v>
      </c>
      <c r="I243" s="3" t="s">
        <v>877</v>
      </c>
    </row>
    <row r="244" spans="1:9" s="4" customFormat="1" ht="30" x14ac:dyDescent="0.25">
      <c r="A244" s="8">
        <v>233</v>
      </c>
      <c r="B244" s="8">
        <v>89501</v>
      </c>
      <c r="C244" s="6" t="s">
        <v>452</v>
      </c>
      <c r="D244" s="8" t="s">
        <v>15</v>
      </c>
      <c r="E244" s="10">
        <v>4</v>
      </c>
      <c r="F244" s="10">
        <v>58.8</v>
      </c>
      <c r="G244" s="11">
        <f>F244/$J$6</f>
        <v>3.7943053632564358E-5</v>
      </c>
      <c r="H244" s="12">
        <f t="shared" si="3"/>
        <v>0.99948616845669114</v>
      </c>
      <c r="I244" s="3" t="s">
        <v>877</v>
      </c>
    </row>
    <row r="245" spans="1:9" s="4" customFormat="1" ht="30" x14ac:dyDescent="0.25">
      <c r="A245" s="8">
        <v>234</v>
      </c>
      <c r="B245" s="8" t="s">
        <v>626</v>
      </c>
      <c r="C245" s="6" t="s">
        <v>627</v>
      </c>
      <c r="D245" s="8" t="s">
        <v>15</v>
      </c>
      <c r="E245" s="10">
        <v>2</v>
      </c>
      <c r="F245" s="10">
        <v>56.4</v>
      </c>
      <c r="G245" s="11">
        <f>F245/$J$6</f>
        <v>3.6394357565929079E-5</v>
      </c>
      <c r="H245" s="12">
        <f t="shared" si="3"/>
        <v>0.99952256281425711</v>
      </c>
      <c r="I245" s="3" t="s">
        <v>877</v>
      </c>
    </row>
    <row r="246" spans="1:9" s="4" customFormat="1" ht="30" x14ac:dyDescent="0.25">
      <c r="A246" s="8">
        <v>235</v>
      </c>
      <c r="B246" s="8">
        <v>89494</v>
      </c>
      <c r="C246" s="6" t="s">
        <v>813</v>
      </c>
      <c r="D246" s="8" t="s">
        <v>15</v>
      </c>
      <c r="E246" s="10">
        <v>4</v>
      </c>
      <c r="F246" s="10">
        <v>54.44</v>
      </c>
      <c r="G246" s="11">
        <f>F246/$J$6</f>
        <v>3.5129589111510268E-5</v>
      </c>
      <c r="H246" s="12">
        <f t="shared" si="3"/>
        <v>0.99955769240336867</v>
      </c>
      <c r="I246" s="3" t="s">
        <v>877</v>
      </c>
    </row>
    <row r="247" spans="1:9" s="4" customFormat="1" ht="30" x14ac:dyDescent="0.25">
      <c r="A247" s="8">
        <v>236</v>
      </c>
      <c r="B247" s="8">
        <v>89386</v>
      </c>
      <c r="C247" s="6" t="s">
        <v>464</v>
      </c>
      <c r="D247" s="8" t="s">
        <v>15</v>
      </c>
      <c r="E247" s="10">
        <v>6</v>
      </c>
      <c r="F247" s="10">
        <v>53.82</v>
      </c>
      <c r="G247" s="11">
        <f>F247/$J$6</f>
        <v>3.4729509294296154E-5</v>
      </c>
      <c r="H247" s="12">
        <f t="shared" si="3"/>
        <v>0.99959242191266295</v>
      </c>
      <c r="I247" s="3" t="s">
        <v>877</v>
      </c>
    </row>
    <row r="248" spans="1:9" s="4" customFormat="1" ht="45" x14ac:dyDescent="0.25">
      <c r="A248" s="8">
        <v>237</v>
      </c>
      <c r="B248" s="8">
        <v>94490</v>
      </c>
      <c r="C248" s="6" t="s">
        <v>814</v>
      </c>
      <c r="D248" s="8" t="s">
        <v>15</v>
      </c>
      <c r="E248" s="10">
        <v>1</v>
      </c>
      <c r="F248" s="10">
        <v>52</v>
      </c>
      <c r="G248" s="11">
        <f>F248/$J$6</f>
        <v>3.3555081443764405E-5</v>
      </c>
      <c r="H248" s="12">
        <f t="shared" si="3"/>
        <v>0.99962597699410671</v>
      </c>
      <c r="I248" s="3" t="s">
        <v>877</v>
      </c>
    </row>
    <row r="249" spans="1:9" s="4" customFormat="1" ht="30" x14ac:dyDescent="0.25">
      <c r="A249" s="8">
        <v>238</v>
      </c>
      <c r="B249" s="8">
        <v>91953</v>
      </c>
      <c r="C249" s="6" t="s">
        <v>405</v>
      </c>
      <c r="D249" s="8" t="s">
        <v>15</v>
      </c>
      <c r="E249" s="10">
        <v>2</v>
      </c>
      <c r="F249" s="10">
        <v>51.52</v>
      </c>
      <c r="G249" s="11">
        <f>F249/$J$6</f>
        <v>3.3245342230437346E-5</v>
      </c>
      <c r="H249" s="12">
        <f t="shared" si="3"/>
        <v>0.99965922233633719</v>
      </c>
      <c r="I249" s="3" t="s">
        <v>877</v>
      </c>
    </row>
    <row r="250" spans="1:9" s="4" customFormat="1" x14ac:dyDescent="0.25">
      <c r="A250" s="8">
        <v>239</v>
      </c>
      <c r="B250" s="8" t="s">
        <v>842</v>
      </c>
      <c r="C250" s="6" t="s">
        <v>843</v>
      </c>
      <c r="D250" s="8" t="s">
        <v>29</v>
      </c>
      <c r="E250" s="10">
        <v>84</v>
      </c>
      <c r="F250" s="10">
        <v>50.4</v>
      </c>
      <c r="G250" s="11">
        <f>F250/$J$6</f>
        <v>3.2522617399340878E-5</v>
      </c>
      <c r="H250" s="12">
        <f t="shared" si="3"/>
        <v>0.99969174495373658</v>
      </c>
      <c r="I250" s="3" t="s">
        <v>877</v>
      </c>
    </row>
    <row r="251" spans="1:9" s="4" customFormat="1" x14ac:dyDescent="0.25">
      <c r="A251" s="8">
        <v>240</v>
      </c>
      <c r="B251" s="8" t="s">
        <v>630</v>
      </c>
      <c r="C251" s="6" t="s">
        <v>631</v>
      </c>
      <c r="D251" s="8" t="s">
        <v>15</v>
      </c>
      <c r="E251" s="10">
        <v>1</v>
      </c>
      <c r="F251" s="10">
        <v>48.1</v>
      </c>
      <c r="G251" s="11">
        <f>F251/$J$6</f>
        <v>3.103845033548207E-5</v>
      </c>
      <c r="H251" s="12">
        <f t="shared" si="3"/>
        <v>0.99972278340407206</v>
      </c>
      <c r="I251" s="3" t="s">
        <v>877</v>
      </c>
    </row>
    <row r="252" spans="1:9" s="4" customFormat="1" x14ac:dyDescent="0.25">
      <c r="A252" s="8">
        <v>241</v>
      </c>
      <c r="B252" s="8" t="s">
        <v>578</v>
      </c>
      <c r="C252" s="6" t="s">
        <v>579</v>
      </c>
      <c r="D252" s="8" t="s">
        <v>15</v>
      </c>
      <c r="E252" s="10">
        <v>3</v>
      </c>
      <c r="F252" s="10">
        <v>46.86</v>
      </c>
      <c r="G252" s="11">
        <f>F252/$J$6</f>
        <v>3.0238290701053843E-5</v>
      </c>
      <c r="H252" s="12">
        <f t="shared" si="3"/>
        <v>0.99975302169477309</v>
      </c>
      <c r="I252" s="3" t="s">
        <v>877</v>
      </c>
    </row>
    <row r="253" spans="1:9" s="4" customFormat="1" ht="30" x14ac:dyDescent="0.25">
      <c r="A253" s="8">
        <v>242</v>
      </c>
      <c r="B253" s="8">
        <v>86884</v>
      </c>
      <c r="C253" s="6" t="s">
        <v>720</v>
      </c>
      <c r="D253" s="8" t="s">
        <v>15</v>
      </c>
      <c r="E253" s="10">
        <v>5</v>
      </c>
      <c r="F253" s="10">
        <v>46.45</v>
      </c>
      <c r="G253" s="11">
        <f>F253/$J$6</f>
        <v>2.9973721789670319E-5</v>
      </c>
      <c r="H253" s="12">
        <f t="shared" si="3"/>
        <v>0.99978299541656279</v>
      </c>
      <c r="I253" s="3" t="s">
        <v>877</v>
      </c>
    </row>
    <row r="254" spans="1:9" s="4" customFormat="1" x14ac:dyDescent="0.25">
      <c r="A254" s="8">
        <v>243</v>
      </c>
      <c r="B254" s="8">
        <v>86916</v>
      </c>
      <c r="C254" s="6" t="s">
        <v>707</v>
      </c>
      <c r="D254" s="8" t="s">
        <v>15</v>
      </c>
      <c r="E254" s="10">
        <v>1</v>
      </c>
      <c r="F254" s="10">
        <v>43.17</v>
      </c>
      <c r="G254" s="11">
        <f>F254/$J$6</f>
        <v>2.7857170498602102E-5</v>
      </c>
      <c r="H254" s="12">
        <f t="shared" si="3"/>
        <v>0.99981085258706137</v>
      </c>
      <c r="I254" s="3" t="s">
        <v>877</v>
      </c>
    </row>
    <row r="255" spans="1:9" s="4" customFormat="1" ht="30" x14ac:dyDescent="0.25">
      <c r="A255" s="8">
        <v>244</v>
      </c>
      <c r="B255" s="8">
        <v>97666</v>
      </c>
      <c r="C255" s="6" t="s">
        <v>88</v>
      </c>
      <c r="D255" s="8" t="s">
        <v>15</v>
      </c>
      <c r="E255" s="10">
        <v>5</v>
      </c>
      <c r="F255" s="10">
        <v>37.85</v>
      </c>
      <c r="G255" s="11">
        <f>F255/$J$6</f>
        <v>2.4424227550893898E-5</v>
      </c>
      <c r="H255" s="12">
        <f t="shared" si="3"/>
        <v>0.99983527681461226</v>
      </c>
      <c r="I255" s="3" t="s">
        <v>877</v>
      </c>
    </row>
    <row r="256" spans="1:9" s="4" customFormat="1" ht="45" x14ac:dyDescent="0.25">
      <c r="A256" s="8">
        <v>245</v>
      </c>
      <c r="B256" s="8">
        <v>94709</v>
      </c>
      <c r="C256" s="6" t="s">
        <v>815</v>
      </c>
      <c r="D256" s="8" t="s">
        <v>15</v>
      </c>
      <c r="E256" s="10">
        <v>1</v>
      </c>
      <c r="F256" s="10">
        <v>36.5</v>
      </c>
      <c r="G256" s="11">
        <f>F256/$J$6</f>
        <v>2.3553086013411552E-5</v>
      </c>
      <c r="H256" s="12">
        <f t="shared" si="3"/>
        <v>0.99985882990062569</v>
      </c>
      <c r="I256" s="3" t="s">
        <v>877</v>
      </c>
    </row>
    <row r="257" spans="1:9" s="4" customFormat="1" ht="45" x14ac:dyDescent="0.25">
      <c r="A257" s="8">
        <v>246</v>
      </c>
      <c r="B257" s="8">
        <v>89795</v>
      </c>
      <c r="C257" s="6" t="s">
        <v>525</v>
      </c>
      <c r="D257" s="8" t="s">
        <v>15</v>
      </c>
      <c r="E257" s="10">
        <v>1</v>
      </c>
      <c r="F257" s="10">
        <v>36.19</v>
      </c>
      <c r="G257" s="11">
        <f>F257/$J$6</f>
        <v>2.3353046104804492E-5</v>
      </c>
      <c r="H257" s="12">
        <f t="shared" si="3"/>
        <v>0.99988218294673048</v>
      </c>
      <c r="I257" s="3" t="s">
        <v>877</v>
      </c>
    </row>
    <row r="258" spans="1:9" s="4" customFormat="1" ht="30" x14ac:dyDescent="0.25">
      <c r="A258" s="8">
        <v>247</v>
      </c>
      <c r="B258" s="8">
        <v>89546</v>
      </c>
      <c r="C258" s="6" t="s">
        <v>526</v>
      </c>
      <c r="D258" s="8" t="s">
        <v>15</v>
      </c>
      <c r="E258" s="10">
        <v>3</v>
      </c>
      <c r="F258" s="10">
        <v>34.83</v>
      </c>
      <c r="G258" s="11">
        <f>F258/$J$6</f>
        <v>2.2475451667044502E-5</v>
      </c>
      <c r="H258" s="12">
        <f t="shared" si="3"/>
        <v>0.99990465839839748</v>
      </c>
      <c r="I258" s="3" t="s">
        <v>877</v>
      </c>
    </row>
    <row r="259" spans="1:9" s="4" customFormat="1" ht="45" x14ac:dyDescent="0.25">
      <c r="A259" s="8">
        <v>248</v>
      </c>
      <c r="B259" s="8">
        <v>89752</v>
      </c>
      <c r="C259" s="6" t="s">
        <v>538</v>
      </c>
      <c r="D259" s="8" t="s">
        <v>15</v>
      </c>
      <c r="E259" s="10">
        <v>4</v>
      </c>
      <c r="F259" s="10">
        <v>24.24</v>
      </c>
      <c r="G259" s="11">
        <f>F259/$J$6</f>
        <v>1.5641830273016329E-5</v>
      </c>
      <c r="H259" s="12">
        <f t="shared" si="3"/>
        <v>0.99992030022867051</v>
      </c>
      <c r="I259" s="3" t="s">
        <v>877</v>
      </c>
    </row>
    <row r="260" spans="1:9" s="4" customFormat="1" ht="30" x14ac:dyDescent="0.25">
      <c r="A260" s="8">
        <v>249</v>
      </c>
      <c r="B260" s="8">
        <v>92866</v>
      </c>
      <c r="C260" s="6" t="s">
        <v>384</v>
      </c>
      <c r="D260" s="8" t="s">
        <v>15</v>
      </c>
      <c r="E260" s="10">
        <v>3</v>
      </c>
      <c r="F260" s="10">
        <v>23.58</v>
      </c>
      <c r="G260" s="11">
        <f>F260/$J$6</f>
        <v>1.5215938854691626E-5</v>
      </c>
      <c r="H260" s="12">
        <f t="shared" si="3"/>
        <v>0.99993551616752518</v>
      </c>
      <c r="I260" s="3" t="s">
        <v>877</v>
      </c>
    </row>
    <row r="261" spans="1:9" s="4" customFormat="1" ht="30" x14ac:dyDescent="0.25">
      <c r="A261" s="8">
        <v>250</v>
      </c>
      <c r="B261" s="8">
        <v>89596</v>
      </c>
      <c r="C261" s="6" t="s">
        <v>818</v>
      </c>
      <c r="D261" s="8" t="s">
        <v>15</v>
      </c>
      <c r="E261" s="10">
        <v>2</v>
      </c>
      <c r="F261" s="10">
        <v>23.32</v>
      </c>
      <c r="G261" s="11">
        <f>F261/$J$6</f>
        <v>1.5048163447472805E-5</v>
      </c>
      <c r="H261" s="12">
        <f t="shared" si="3"/>
        <v>0.99995056433097262</v>
      </c>
      <c r="I261" s="3" t="s">
        <v>877</v>
      </c>
    </row>
    <row r="262" spans="1:9" s="4" customFormat="1" ht="30" x14ac:dyDescent="0.25">
      <c r="A262" s="8">
        <v>251</v>
      </c>
      <c r="B262" s="8">
        <v>89400</v>
      </c>
      <c r="C262" s="6" t="s">
        <v>459</v>
      </c>
      <c r="D262" s="8" t="s">
        <v>15</v>
      </c>
      <c r="E262" s="10">
        <v>1</v>
      </c>
      <c r="F262" s="10">
        <v>20.239999999999998</v>
      </c>
      <c r="G262" s="11">
        <f>F262/$J$6</f>
        <v>1.3060670161957527E-5</v>
      </c>
      <c r="H262" s="12">
        <f t="shared" si="3"/>
        <v>0.99996362500113456</v>
      </c>
      <c r="I262" s="3" t="s">
        <v>877</v>
      </c>
    </row>
    <row r="263" spans="1:9" s="4" customFormat="1" ht="45" x14ac:dyDescent="0.25">
      <c r="A263" s="8">
        <v>252</v>
      </c>
      <c r="B263" s="8">
        <v>89753</v>
      </c>
      <c r="C263" s="6" t="s">
        <v>536</v>
      </c>
      <c r="D263" s="8" t="s">
        <v>15</v>
      </c>
      <c r="E263" s="10">
        <v>2</v>
      </c>
      <c r="F263" s="10">
        <v>18.46</v>
      </c>
      <c r="G263" s="11">
        <f>F263/$J$6</f>
        <v>1.1912053912536364E-5</v>
      </c>
      <c r="H263" s="12">
        <f t="shared" si="3"/>
        <v>0.99997553705504705</v>
      </c>
      <c r="I263" s="3" t="s">
        <v>877</v>
      </c>
    </row>
    <row r="264" spans="1:9" s="4" customFormat="1" ht="30" x14ac:dyDescent="0.25">
      <c r="A264" s="8">
        <v>253</v>
      </c>
      <c r="B264" s="8">
        <v>91941</v>
      </c>
      <c r="C264" s="6" t="s">
        <v>383</v>
      </c>
      <c r="D264" s="8" t="s">
        <v>15</v>
      </c>
      <c r="E264" s="10">
        <v>2</v>
      </c>
      <c r="F264" s="10">
        <v>18.36</v>
      </c>
      <c r="G264" s="11">
        <f>F264/$J$6</f>
        <v>1.1847524909759893E-5</v>
      </c>
      <c r="H264" s="12">
        <f t="shared" si="3"/>
        <v>0.99998738457995684</v>
      </c>
      <c r="I264" s="3" t="s">
        <v>877</v>
      </c>
    </row>
    <row r="265" spans="1:9" s="4" customFormat="1" x14ac:dyDescent="0.25">
      <c r="A265" s="8">
        <v>254</v>
      </c>
      <c r="B265" s="8" t="s">
        <v>470</v>
      </c>
      <c r="C265" s="6" t="s">
        <v>471</v>
      </c>
      <c r="D265" s="8" t="s">
        <v>15</v>
      </c>
      <c r="E265" s="10">
        <v>1</v>
      </c>
      <c r="F265" s="10">
        <v>14.04</v>
      </c>
      <c r="G265" s="11">
        <f>F265/$J$6</f>
        <v>9.0598719898163884E-6</v>
      </c>
      <c r="H265" s="12">
        <f t="shared" si="3"/>
        <v>0.99999644445194669</v>
      </c>
      <c r="I265" s="3" t="s">
        <v>877</v>
      </c>
    </row>
    <row r="266" spans="1:9" s="4" customFormat="1" ht="30" x14ac:dyDescent="0.25">
      <c r="A266" s="8">
        <v>255</v>
      </c>
      <c r="B266" s="8">
        <v>89485</v>
      </c>
      <c r="C266" s="6" t="s">
        <v>468</v>
      </c>
      <c r="D266" s="8" t="s">
        <v>15</v>
      </c>
      <c r="E266" s="10">
        <v>1</v>
      </c>
      <c r="F266" s="10">
        <v>5.51</v>
      </c>
      <c r="G266" s="11">
        <f>F266/$J$6</f>
        <v>3.5555480529834971E-6</v>
      </c>
      <c r="H266" s="12">
        <f t="shared" si="3"/>
        <v>0.99999999999999967</v>
      </c>
      <c r="I266" s="3" t="s">
        <v>877</v>
      </c>
    </row>
  </sheetData>
  <mergeCells count="3">
    <mergeCell ref="A9:I9"/>
    <mergeCell ref="D5:H5"/>
    <mergeCell ref="C7:H7"/>
  </mergeCells>
  <printOptions horizontalCentered="1"/>
  <pageMargins left="0.59055118110236227" right="0.51181102362204722" top="0.78740157480314965" bottom="0.59055118110236227" header="0.31496062992125984" footer="0.31496062992125984"/>
  <pageSetup paperSize="9" scale="56"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Plan1</vt:lpstr>
      <vt:lpstr>Plan2</vt:lpstr>
      <vt:lpstr>Plan4</vt:lpstr>
      <vt:lpstr>Plan4!Area_de_impressao</vt:lpstr>
      <vt:lpstr>Plan4!Titulos_de_impressao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Cristovao Tiago Silva Brito</dc:creator>
  <cp:lastModifiedBy>Cristovao Tiago Silva Brito</cp:lastModifiedBy>
  <cp:lastPrinted>2021-07-14T15:33:07Z</cp:lastPrinted>
  <dcterms:created xsi:type="dcterms:W3CDTF">2021-07-14T15:09:30Z</dcterms:created>
  <dcterms:modified xsi:type="dcterms:W3CDTF">2021-07-14T15:33:32Z</dcterms:modified>
</cp:coreProperties>
</file>