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152\ugerf\Orçamentos Engenheiros 2015\KEPLLER\PROJETOS\U. E. LEDA NAPOLEÃO - MORRO CABEÇA NO TEMPO\Orçamento\"/>
    </mc:Choice>
  </mc:AlternateContent>
  <xr:revisionPtr revIDLastSave="0" documentId="13_ncr:1_{F8F6165C-2A38-432F-BDD7-06DEC2F03DE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Planilha1!$A$1:$I$58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1" l="1"/>
  <c r="H48" i="1"/>
  <c r="G48" i="1"/>
  <c r="F48" i="1"/>
  <c r="I43" i="1"/>
  <c r="H43" i="1"/>
  <c r="G43" i="1"/>
  <c r="F43" i="1"/>
  <c r="I35" i="1"/>
  <c r="H35" i="1"/>
  <c r="G35" i="1"/>
  <c r="F35" i="1"/>
  <c r="I22" i="1"/>
  <c r="H22" i="1"/>
  <c r="G22" i="1"/>
  <c r="F22" i="1"/>
  <c r="F52" i="1" l="1"/>
  <c r="I52" i="1"/>
  <c r="H52" i="1"/>
  <c r="G52" i="1"/>
</calcChain>
</file>

<file path=xl/sharedStrings.xml><?xml version="1.0" encoding="utf-8"?>
<sst xmlns="http://schemas.openxmlformats.org/spreadsheetml/2006/main" count="83" uniqueCount="80">
  <si>
    <t>SINAPI- SISTEMA NACIONAL DE PESQUISA DE CUSTO E ÍNDICES DA CONSTRUÇÃO CIVIL</t>
  </si>
  <si>
    <t>ENCARGOS SOCIAIS SOBRE PREÇOS DA MÃO DE OBRA HORISTA E MENSALISTA</t>
  </si>
  <si>
    <t>UF: PIAUÍ</t>
  </si>
  <si>
    <t>ENCARGOS SOCIAIS SOBRE A MÃO DE OBRA</t>
  </si>
  <si>
    <t>CÓDIGO</t>
  </si>
  <si>
    <t>DESCRIÇÃO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</si>
  <si>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</si>
  <si>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</si>
  <si>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</si>
  <si>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</si>
  <si>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</si>
  <si>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</si>
  <si>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</si>
  <si>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</si>
  <si>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</si>
  <si>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</si>
  <si>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</si>
  <si>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</si>
  <si>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</si>
  <si>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</si>
  <si>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</si>
  <si>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</si>
  <si>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</si>
  <si>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</si>
  <si>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Segura Contra Acidentes de Trabalho</t>
  </si>
  <si>
    <t>A8</t>
  </si>
  <si>
    <t>FGTS</t>
  </si>
  <si>
    <t>A9</t>
  </si>
  <si>
    <t>SECONCI</t>
  </si>
  <si>
    <t>A</t>
  </si>
  <si>
    <t>Total dos Encargos Sociais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</si>
  <si>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</si>
  <si>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</si>
  <si>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</si>
  <si>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</si>
  <si>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</si>
  <si>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</si>
  <si>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</si>
  <si>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</si>
  <si>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 xml:space="preserve"> 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</si>
  <si>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</si>
  <si>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</si>
  <si>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</si>
  <si>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</si>
  <si>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</si>
  <si>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</si>
  <si>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</si>
  <si>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</si>
  <si>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</si>
  <si>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</si>
  <si>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</si>
  <si>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</si>
  <si>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</si>
  <si>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incidências de A</t>
  </si>
  <si>
    <t>GRUPO C</t>
  </si>
  <si>
    <t>C1</t>
  </si>
  <si>
    <t>Aviso Prévio Idenizado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</si>
  <si>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</si>
  <si>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</si>
  <si>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</si>
  <si>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</si>
  <si>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</si>
  <si>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</si>
  <si>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</si>
  <si>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</si>
  <si>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</si>
  <si>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</si>
  <si>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</si>
  <si>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</si>
  <si>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</si>
  <si>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</si>
  <si>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Idenizado</t>
  </si>
  <si>
    <t>D</t>
  </si>
  <si>
    <t>Total de reincidências de um grupo sobre o outro</t>
  </si>
  <si>
    <t>Total dos encargos Sociais Complementares</t>
  </si>
  <si>
    <t>TOTAL (A+B+C+D+E)</t>
  </si>
  <si>
    <t>GOVERNO DO ESTADO DO PIAUÍ</t>
  </si>
  <si>
    <t>GERÊNCIA DE ARQUITETURA E ENGENHARIA</t>
  </si>
  <si>
    <t>Vigência a partir de: 12/2022</t>
  </si>
  <si>
    <t>SECRETARIA DA EDUCAÇÃO -SEDUC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</si>
</sst>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b/>
      <sz val="16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3" xfId="2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10" fontId="3" fillId="2" borderId="8" xfId="1" applyNumberFormat="1" applyFont="1" applyFill="1" applyBorder="1" applyAlignment="1">
      <alignment horizontal="center" vertical="center"/>
    </xf>
    <xf numFmtId="43" fontId="4" fillId="0" borderId="2" xfId="3" applyFont="1" applyBorder="1" applyAlignment="1">
      <alignment horizontal="center" vertical="center"/>
    </xf>
    <xf numFmtId="43" fontId="3" fillId="0" borderId="2" xfId="3" applyFont="1" applyBorder="1" applyAlignment="1">
      <alignment horizontal="center" vertical="center"/>
    </xf>
    <xf numFmtId="43" fontId="3" fillId="0" borderId="2" xfId="3" applyFont="1" applyBorder="1" applyAlignment="1">
      <alignment horizontal="right" vertical="center"/>
    </xf>
    <xf numFmtId="43" fontId="4" fillId="0" borderId="4" xfId="3" applyFont="1" applyBorder="1" applyAlignment="1">
      <alignment horizontal="center" vertical="center"/>
    </xf>
    <xf numFmtId="43" fontId="3" fillId="0" borderId="4" xfId="3" applyFont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43" fontId="4" fillId="0" borderId="4" xfId="3" applyFont="1" applyBorder="1" applyAlignment="1">
      <alignment horizontal="right" vertical="center"/>
    </xf>
    <xf numFmtId="43" fontId="3" fillId="0" borderId="4" xfId="3" applyFont="1" applyBorder="1" applyAlignment="1">
      <alignment horizontal="right" vertical="center"/>
    </xf>
    <xf numFmtId="0" fontId="4" fillId="0" borderId="3" xfId="2" applyFont="1" applyBorder="1" applyAlignment="1">
      <alignment horizontal="center" vertical="center"/>
    </xf>
    <xf numFmtId="0" fontId="4" fillId="0" borderId="3" xfId="2" applyFont="1" applyBorder="1" applyAlignment="1">
      <alignment horizontal="left" vertical="center"/>
    </xf>
    <xf numFmtId="0" fontId="3" fillId="2" borderId="2" xfId="2" applyFont="1" applyFill="1" applyBorder="1" applyAlignment="1">
      <alignment horizontal="center" vertical="center"/>
    </xf>
    <xf numFmtId="43" fontId="4" fillId="0" borderId="2" xfId="3" applyFont="1" applyBorder="1" applyAlignment="1">
      <alignment horizontal="right" vertical="center"/>
    </xf>
    <xf numFmtId="10" fontId="3" fillId="2" borderId="11" xfId="1" applyNumberFormat="1" applyFont="1" applyFill="1" applyBorder="1" applyAlignment="1">
      <alignment horizontal="center" vertical="center"/>
    </xf>
    <xf numFmtId="0" fontId="3" fillId="3" borderId="3" xfId="2" applyFont="1" applyFill="1" applyBorder="1" applyAlignment="1">
      <alignment horizontal="center" vertical="center"/>
    </xf>
    <xf numFmtId="0" fontId="3" fillId="3" borderId="4" xfId="2" applyFont="1" applyFill="1" applyBorder="1" applyAlignment="1">
      <alignment horizontal="center" vertical="center"/>
    </xf>
    <xf numFmtId="0" fontId="3" fillId="3" borderId="2" xfId="2" applyFont="1" applyFill="1" applyBorder="1" applyAlignment="1">
      <alignment horizontal="center" vertical="center"/>
    </xf>
    <xf numFmtId="0" fontId="4" fillId="0" borderId="4" xfId="2" applyFont="1" applyBorder="1" applyAlignment="1">
      <alignment horizontal="left" vertical="center"/>
    </xf>
    <xf numFmtId="0" fontId="3" fillId="0" borderId="4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0" fontId="3" fillId="3" borderId="3" xfId="2" applyFont="1" applyFill="1" applyBorder="1" applyAlignment="1">
      <alignment horizontal="center" vertical="center" wrapText="1"/>
    </xf>
    <xf numFmtId="0" fontId="3" fillId="3" borderId="4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0" borderId="4" xfId="2" applyFont="1" applyBorder="1" applyAlignment="1">
      <alignment horizontal="left" vertical="center"/>
    </xf>
    <xf numFmtId="0" fontId="4" fillId="0" borderId="4" xfId="2" applyFont="1" applyBorder="1" applyAlignment="1">
      <alignment horizontal="center" vertical="center"/>
    </xf>
    <xf numFmtId="0" fontId="3" fillId="0" borderId="3" xfId="2" applyFont="1" applyBorder="1" applyAlignment="1">
      <alignment horizontal="center"/>
    </xf>
    <xf numFmtId="0" fontId="3" fillId="0" borderId="4" xfId="2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4" fillId="0" borderId="3" xfId="2" applyFont="1" applyBorder="1" applyAlignment="1">
      <alignment horizontal="center" wrapText="1"/>
    </xf>
    <xf numFmtId="0" fontId="4" fillId="0" borderId="4" xfId="2" applyFont="1" applyBorder="1" applyAlignment="1">
      <alignment horizontal="center" wrapText="1"/>
    </xf>
    <xf numFmtId="0" fontId="4" fillId="0" borderId="2" xfId="2" applyFont="1" applyBorder="1" applyAlignment="1">
      <alignment horizont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/>
    </xf>
    <xf numFmtId="0" fontId="2" fillId="0" borderId="9" xfId="2" applyFont="1" applyBorder="1" applyAlignment="1">
      <alignment horizontal="center"/>
    </xf>
    <xf numFmtId="0" fontId="2" fillId="0" borderId="10" xfId="2" applyFont="1" applyBorder="1" applyAlignment="1">
      <alignment horizontal="center"/>
    </xf>
  </cellXfs>
  <cellStyles count="4">
    <cellStyle name="Normal" xfId="0" builtinId="0"/>
    <cellStyle name="Normal 4 2" xfId="2" xr:uid="{00000000-0005-0000-0000-000001000000}"/>
    <cellStyle name="Porcentagem" xfId="1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485775</xdr:colOff>
      <xdr:row>52</xdr:row>
      <xdr:rowOff>66675</xdr:rowOff>
    </xdr:from>
    <xdr:to>
      <xdr:col>7</xdr:col>
      <xdr:colOff>369058</xdr:colOff>
      <xdr:row>57</xdr:row>
      <xdr:rowOff>144057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1E9A218-E579-7B54-99EB-9D94DF46DE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825" y="10420350"/>
          <a:ext cx="4274308" cy="1029882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161924</xdr:colOff>
      <xdr:row>0</xdr:row>
      <xdr:rowOff>70820</xdr:rowOff>
    </xdr:from>
    <xdr:to>
      <xdr:col>2</xdr:col>
      <xdr:colOff>431474</xdr:colOff>
      <xdr:row>2</xdr:row>
      <xdr:rowOff>256884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4" y="70820"/>
          <a:ext cx="1584000" cy="8337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2"/>
  <sheetViews>
    <sheetView tabSelected="1" view="pageBreakPreview" zoomScaleNormal="100" zoomScaleSheetLayoutView="100" workbookViewId="0">
      <selection activeCell="N55" sqref="N55"/>
    </sheetView>
  </sheetViews>
  <sheetFormatPr defaultRowHeight="15" x14ac:dyDescent="0.25"/>
  <cols>
    <col min="1" max="1" width="10.5703125" bestFit="1" customWidth="1"/>
    <col min="5" max="5" width="17.85546875" customWidth="1"/>
    <col min="6" max="9" width="19.42578125" customWidth="1"/>
  </cols>
  <sheetData>
    <row r="1" spans="1:12" ht="25.5" customHeight="1" x14ac:dyDescent="0.25">
      <c r="A1" s="46"/>
      <c r="B1" s="47"/>
      <c r="C1" s="47"/>
      <c r="D1" s="42" t="s">
        <v>79</v>
      </c>
      <c r="E1" s="42"/>
      <c r="F1" s="42"/>
      <c r="G1" s="42"/>
      <c r="H1" s="42"/>
      <c r="I1" s="43"/>
    </row>
    <row r="2" spans="1:12" ht="25.5" customHeight="1" x14ac:dyDescent="0.25">
      <c r="A2" s="48"/>
      <c r="B2" s="49"/>
      <c r="C2" s="49"/>
      <c r="D2" s="44" t="s">
        <v>76</v>
      </c>
      <c r="E2" s="44"/>
      <c r="F2" s="44"/>
      <c r="G2" s="44"/>
      <c r="H2" s="44"/>
      <c r="I2" s="45"/>
      <c r="L2">
        <v>2</v>
      </c>
    </row>
    <row r="3" spans="1:12" ht="25.5" customHeight="1" x14ac:dyDescent="0.25">
      <c r="A3" s="48"/>
      <c r="B3" s="49"/>
      <c r="C3" s="49"/>
      <c r="D3" s="44" t="s">
        <v>77</v>
      </c>
      <c r="E3" s="44"/>
      <c r="F3" s="44"/>
      <c r="G3" s="44"/>
      <c r="H3" s="44"/>
      <c r="I3" s="45"/>
      <c r="K3">
        <v>1</v>
      </c>
    </row>
    <row r="4" spans="1:12" ht="15.75" x14ac:dyDescent="0.25">
      <c r="A4" s="50"/>
      <c r="B4" s="51"/>
      <c r="C4" s="51"/>
      <c r="D4" s="51"/>
      <c r="E4" s="51"/>
      <c r="F4" s="51"/>
      <c r="G4" s="51"/>
      <c r="H4" s="51"/>
      <c r="I4" s="52"/>
    </row>
    <row r="5" spans="1:12" ht="15.75" x14ac:dyDescent="0.25">
      <c r="A5" s="31" t="s">
        <v>0</v>
      </c>
      <c r="B5" s="32"/>
      <c r="C5" s="32"/>
      <c r="D5" s="32"/>
      <c r="E5" s="32"/>
      <c r="F5" s="32"/>
      <c r="G5" s="32"/>
      <c r="H5" s="32"/>
      <c r="I5" s="33"/>
    </row>
    <row r="6" spans="1:12" ht="15.75" x14ac:dyDescent="0.25">
      <c r="A6" s="34" t="s">
        <v>1</v>
      </c>
      <c r="B6" s="35"/>
      <c r="C6" s="35"/>
      <c r="D6" s="35"/>
      <c r="E6" s="35"/>
      <c r="F6" s="35"/>
      <c r="G6" s="35"/>
      <c r="H6" s="35"/>
      <c r="I6" s="36"/>
    </row>
    <row r="7" spans="1:12" x14ac:dyDescent="0.25">
      <c r="A7" s="41"/>
      <c r="B7" s="30"/>
      <c r="C7" s="30"/>
      <c r="D7" s="30"/>
      <c r="E7" s="30"/>
      <c r="F7" s="30"/>
      <c r="G7" s="30"/>
      <c r="H7" s="30"/>
      <c r="I7" s="40"/>
    </row>
    <row r="8" spans="1:12" x14ac:dyDescent="0.25">
      <c r="A8" s="14" t="s">
        <v>2</v>
      </c>
      <c r="B8" s="30"/>
      <c r="C8" s="30"/>
      <c r="D8" s="30"/>
      <c r="E8" s="30"/>
      <c r="F8" s="30" t="s">
        <v>78</v>
      </c>
      <c r="G8" s="30"/>
      <c r="H8" s="30" t="s">
        <v>78</v>
      </c>
      <c r="I8" s="40"/>
    </row>
    <row r="9" spans="1:12" x14ac:dyDescent="0.25">
      <c r="A9" s="37" t="s">
        <v>3</v>
      </c>
      <c r="B9" s="38"/>
      <c r="C9" s="38"/>
      <c r="D9" s="38"/>
      <c r="E9" s="38"/>
      <c r="F9" s="38"/>
      <c r="G9" s="38"/>
      <c r="H9" s="38"/>
      <c r="I9" s="39"/>
    </row>
    <row r="10" spans="1:12" x14ac:dyDescent="0.25">
      <c r="A10" s="37" t="s">
        <v>4</v>
      </c>
      <c r="B10" s="38" t="s">
        <v>5</v>
      </c>
      <c r="C10" s="38"/>
      <c r="D10" s="38"/>
      <c r="E10" s="38"/>
      <c r="F10" s="38" t="s">
        <v>6</v>
      </c>
      <c r="G10" s="38"/>
      <c r="H10" s="38" t="s">
        <v>7</v>
      </c>
      <c r="I10" s="39"/>
    </row>
    <row r="11" spans="1:12" x14ac:dyDescent="0.25">
      <c r="A11" s="37"/>
      <c r="B11" s="38"/>
      <c r="C11" s="38"/>
      <c r="D11" s="38"/>
      <c r="E11" s="38"/>
      <c r="F11" s="10" t="s">
        <v>8</v>
      </c>
      <c r="G11" s="10" t="s">
        <v>9</v>
      </c>
      <c r="H11" s="10" t="s">
        <v>8</v>
      </c>
      <c r="I11" s="15" t="s">
        <v>9</v>
      </c>
    </row>
    <row r="12" spans="1:12" x14ac:dyDescent="0.25">
      <c r="A12" s="18" t="s">
        <v>10</v>
      </c>
      <c r="B12" s="19"/>
      <c r="C12" s="19"/>
      <c r="D12" s="19"/>
      <c r="E12" s="19"/>
      <c r="F12" s="19"/>
      <c r="G12" s="19"/>
      <c r="H12" s="19"/>
      <c r="I12" s="20"/>
    </row>
    <row r="13" spans="1:12" x14ac:dyDescent="0.25">
      <c r="A13" s="13" t="s">
        <v>11</v>
      </c>
      <c r="B13" s="21" t="s">
        <v>12</v>
      </c>
      <c r="C13" s="21"/>
      <c r="D13" s="21"/>
      <c r="E13" s="21"/>
      <c r="F13" s="11">
        <v>0</v>
      </c>
      <c r="G13" s="11">
        <v>0</v>
      </c>
      <c r="H13" s="11">
        <v>20</v>
      </c>
      <c r="I13" s="16">
        <v>20</v>
      </c>
    </row>
    <row r="14" spans="1:12" x14ac:dyDescent="0.25">
      <c r="A14" s="13" t="s">
        <v>13</v>
      </c>
      <c r="B14" s="21" t="s">
        <v>14</v>
      </c>
      <c r="C14" s="21"/>
      <c r="D14" s="21"/>
      <c r="E14" s="21"/>
      <c r="F14" s="11">
        <v>1.5</v>
      </c>
      <c r="G14" s="11">
        <v>1.5</v>
      </c>
      <c r="H14" s="11">
        <v>1.5</v>
      </c>
      <c r="I14" s="16">
        <v>1.5</v>
      </c>
    </row>
    <row r="15" spans="1:12" x14ac:dyDescent="0.25">
      <c r="A15" s="13" t="s">
        <v>15</v>
      </c>
      <c r="B15" s="21" t="s">
        <v>16</v>
      </c>
      <c r="C15" s="21"/>
      <c r="D15" s="21"/>
      <c r="E15" s="21"/>
      <c r="F15" s="11">
        <v>1</v>
      </c>
      <c r="G15" s="11">
        <v>1</v>
      </c>
      <c r="H15" s="11">
        <v>1</v>
      </c>
      <c r="I15" s="16">
        <v>1</v>
      </c>
    </row>
    <row r="16" spans="1:12" x14ac:dyDescent="0.25">
      <c r="A16" s="13" t="s">
        <v>17</v>
      </c>
      <c r="B16" s="21" t="s">
        <v>18</v>
      </c>
      <c r="C16" s="21"/>
      <c r="D16" s="21"/>
      <c r="E16" s="21"/>
      <c r="F16" s="11">
        <v>0.2</v>
      </c>
      <c r="G16" s="11">
        <v>0.2</v>
      </c>
      <c r="H16" s="11">
        <v>0.2</v>
      </c>
      <c r="I16" s="16">
        <v>0.2</v>
      </c>
    </row>
    <row r="17" spans="1:9" x14ac:dyDescent="0.25">
      <c r="A17" s="13" t="s">
        <v>19</v>
      </c>
      <c r="B17" s="21" t="s">
        <v>20</v>
      </c>
      <c r="C17" s="21"/>
      <c r="D17" s="21"/>
      <c r="E17" s="21"/>
      <c r="F17" s="11">
        <v>0.6</v>
      </c>
      <c r="G17" s="11">
        <v>0.6</v>
      </c>
      <c r="H17" s="11">
        <v>0.6</v>
      </c>
      <c r="I17" s="16">
        <v>0.6</v>
      </c>
    </row>
    <row r="18" spans="1:9" x14ac:dyDescent="0.25">
      <c r="A18" s="13" t="s">
        <v>21</v>
      </c>
      <c r="B18" s="21" t="s">
        <v>22</v>
      </c>
      <c r="C18" s="21"/>
      <c r="D18" s="21"/>
      <c r="E18" s="21"/>
      <c r="F18" s="11">
        <v>2.5</v>
      </c>
      <c r="G18" s="11">
        <v>2.5</v>
      </c>
      <c r="H18" s="11">
        <v>2.5</v>
      </c>
      <c r="I18" s="16">
        <v>2.5</v>
      </c>
    </row>
    <row r="19" spans="1:9" x14ac:dyDescent="0.25">
      <c r="A19" s="13" t="s">
        <v>23</v>
      </c>
      <c r="B19" s="21" t="s">
        <v>24</v>
      </c>
      <c r="C19" s="21"/>
      <c r="D19" s="21"/>
      <c r="E19" s="21"/>
      <c r="F19" s="11">
        <v>3</v>
      </c>
      <c r="G19" s="11">
        <v>3</v>
      </c>
      <c r="H19" s="11">
        <v>3</v>
      </c>
      <c r="I19" s="16">
        <v>3</v>
      </c>
    </row>
    <row r="20" spans="1:9" x14ac:dyDescent="0.25">
      <c r="A20" s="13" t="s">
        <v>25</v>
      </c>
      <c r="B20" s="21" t="s">
        <v>26</v>
      </c>
      <c r="C20" s="21"/>
      <c r="D20" s="21"/>
      <c r="E20" s="21"/>
      <c r="F20" s="11">
        <v>8</v>
      </c>
      <c r="G20" s="11">
        <v>8</v>
      </c>
      <c r="H20" s="11">
        <v>8</v>
      </c>
      <c r="I20" s="16">
        <v>8</v>
      </c>
    </row>
    <row r="21" spans="1:9" x14ac:dyDescent="0.25">
      <c r="A21" s="13" t="s">
        <v>27</v>
      </c>
      <c r="B21" s="21" t="s">
        <v>28</v>
      </c>
      <c r="C21" s="21"/>
      <c r="D21" s="21"/>
      <c r="E21" s="21"/>
      <c r="F21" s="11">
        <v>0</v>
      </c>
      <c r="G21" s="11">
        <v>0</v>
      </c>
      <c r="H21" s="11">
        <v>0</v>
      </c>
      <c r="I21" s="16">
        <v>0</v>
      </c>
    </row>
    <row r="22" spans="1:9" x14ac:dyDescent="0.25">
      <c r="A22" s="1" t="s">
        <v>29</v>
      </c>
      <c r="B22" s="29" t="s">
        <v>30</v>
      </c>
      <c r="C22" s="29"/>
      <c r="D22" s="29"/>
      <c r="E22" s="29"/>
      <c r="F22" s="12">
        <f>SUM(F13:F21)</f>
        <v>16.8</v>
      </c>
      <c r="G22" s="12">
        <f>SUM(G13:G21)</f>
        <v>16.8</v>
      </c>
      <c r="H22" s="12">
        <f>SUM(H13:H21)</f>
        <v>36.799999999999997</v>
      </c>
      <c r="I22" s="7">
        <f>SUM(I13:I21)</f>
        <v>36.799999999999997</v>
      </c>
    </row>
    <row r="23" spans="1:9" x14ac:dyDescent="0.25">
      <c r="A23" s="2"/>
      <c r="I23" s="3"/>
    </row>
    <row r="24" spans="1:9" x14ac:dyDescent="0.25">
      <c r="A24" s="18" t="s">
        <v>31</v>
      </c>
      <c r="B24" s="19"/>
      <c r="C24" s="19"/>
      <c r="D24" s="19"/>
      <c r="E24" s="19"/>
      <c r="F24" s="19"/>
      <c r="G24" s="19"/>
      <c r="H24" s="19"/>
      <c r="I24" s="20"/>
    </row>
    <row r="25" spans="1:9" x14ac:dyDescent="0.25">
      <c r="A25" s="13" t="s">
        <v>32</v>
      </c>
      <c r="B25" s="21" t="s">
        <v>33</v>
      </c>
      <c r="C25" s="21"/>
      <c r="D25" s="21"/>
      <c r="E25" s="21"/>
      <c r="F25" s="8">
        <v>17.82</v>
      </c>
      <c r="G25" s="8">
        <v>0</v>
      </c>
      <c r="H25" s="8">
        <v>17.82</v>
      </c>
      <c r="I25" s="5">
        <v>0</v>
      </c>
    </row>
    <row r="26" spans="1:9" x14ac:dyDescent="0.25">
      <c r="A26" s="13" t="s">
        <v>34</v>
      </c>
      <c r="B26" s="21" t="s">
        <v>35</v>
      </c>
      <c r="C26" s="21"/>
      <c r="D26" s="21"/>
      <c r="E26" s="21"/>
      <c r="F26" s="8">
        <v>3.95</v>
      </c>
      <c r="G26" s="8">
        <v>0</v>
      </c>
      <c r="H26" s="8">
        <v>3.95</v>
      </c>
      <c r="I26" s="5">
        <v>0</v>
      </c>
    </row>
    <row r="27" spans="1:9" x14ac:dyDescent="0.25">
      <c r="A27" s="13" t="s">
        <v>36</v>
      </c>
      <c r="B27" s="21" t="s">
        <v>37</v>
      </c>
      <c r="C27" s="21"/>
      <c r="D27" s="21"/>
      <c r="E27" s="21"/>
      <c r="F27" s="8">
        <v>0.87</v>
      </c>
      <c r="G27" s="8">
        <v>0.66</v>
      </c>
      <c r="H27" s="8">
        <v>0.87</v>
      </c>
      <c r="I27" s="5">
        <v>0.66</v>
      </c>
    </row>
    <row r="28" spans="1:9" x14ac:dyDescent="0.25">
      <c r="A28" s="13" t="s">
        <v>38</v>
      </c>
      <c r="B28" s="21" t="s">
        <v>39</v>
      </c>
      <c r="C28" s="21"/>
      <c r="D28" s="21"/>
      <c r="E28" s="21"/>
      <c r="F28" s="8">
        <v>10.95</v>
      </c>
      <c r="G28" s="8">
        <v>8.33</v>
      </c>
      <c r="H28" s="8">
        <v>10.95</v>
      </c>
      <c r="I28" s="5">
        <v>8.33</v>
      </c>
    </row>
    <row r="29" spans="1:9" x14ac:dyDescent="0.25">
      <c r="A29" s="13" t="s">
        <v>40</v>
      </c>
      <c r="B29" s="21" t="s">
        <v>41</v>
      </c>
      <c r="C29" s="21"/>
      <c r="D29" s="21"/>
      <c r="E29" s="21"/>
      <c r="F29" s="8">
        <v>7.0000000000000007E-2</v>
      </c>
      <c r="G29" s="8">
        <v>0.05</v>
      </c>
      <c r="H29" s="8">
        <v>7.0000000000000007E-2</v>
      </c>
      <c r="I29" s="5">
        <v>0.05</v>
      </c>
    </row>
    <row r="30" spans="1:9" x14ac:dyDescent="0.25">
      <c r="A30" s="13" t="s">
        <v>42</v>
      </c>
      <c r="B30" s="21" t="s">
        <v>43</v>
      </c>
      <c r="C30" s="21"/>
      <c r="D30" s="21"/>
      <c r="E30" s="21"/>
      <c r="F30" s="8">
        <v>0.73</v>
      </c>
      <c r="G30" s="8">
        <v>0.56000000000000005</v>
      </c>
      <c r="H30" s="8">
        <v>0.73</v>
      </c>
      <c r="I30" s="5">
        <v>0.56000000000000005</v>
      </c>
    </row>
    <row r="31" spans="1:9" x14ac:dyDescent="0.25">
      <c r="A31" s="13" t="s">
        <v>44</v>
      </c>
      <c r="B31" s="21" t="s">
        <v>45</v>
      </c>
      <c r="C31" s="21"/>
      <c r="D31" s="21"/>
      <c r="E31" s="21"/>
      <c r="F31" s="8">
        <v>1.19</v>
      </c>
      <c r="G31" s="8">
        <v>0</v>
      </c>
      <c r="H31" s="8">
        <v>1.19</v>
      </c>
      <c r="I31" s="5">
        <v>0</v>
      </c>
    </row>
    <row r="32" spans="1:9" x14ac:dyDescent="0.25">
      <c r="A32" s="13" t="s">
        <v>46</v>
      </c>
      <c r="B32" s="21" t="s">
        <v>47</v>
      </c>
      <c r="C32" s="21"/>
      <c r="D32" s="21"/>
      <c r="E32" s="21"/>
      <c r="F32" s="8">
        <v>0.1</v>
      </c>
      <c r="G32" s="8">
        <v>0.08</v>
      </c>
      <c r="H32" s="8">
        <v>0.1</v>
      </c>
      <c r="I32" s="5">
        <v>0.08</v>
      </c>
    </row>
    <row r="33" spans="1:9" x14ac:dyDescent="0.25">
      <c r="A33" s="13" t="s">
        <v>48</v>
      </c>
      <c r="B33" s="21" t="s">
        <v>49</v>
      </c>
      <c r="C33" s="21"/>
      <c r="D33" s="21"/>
      <c r="E33" s="21"/>
      <c r="F33" s="8">
        <v>11.47</v>
      </c>
      <c r="G33" s="8">
        <v>8.7200000000000006</v>
      </c>
      <c r="H33" s="8">
        <v>11.47</v>
      </c>
      <c r="I33" s="5">
        <v>8.7200000000000006</v>
      </c>
    </row>
    <row r="34" spans="1:9" x14ac:dyDescent="0.25">
      <c r="A34" s="13" t="s">
        <v>50</v>
      </c>
      <c r="B34" s="21" t="s">
        <v>51</v>
      </c>
      <c r="C34" s="21"/>
      <c r="D34" s="21"/>
      <c r="E34" s="21"/>
      <c r="F34" s="8">
        <v>0.04</v>
      </c>
      <c r="G34" s="8">
        <v>0.03</v>
      </c>
      <c r="H34" s="8">
        <v>0.04</v>
      </c>
      <c r="I34" s="5">
        <v>0.03</v>
      </c>
    </row>
    <row r="35" spans="1:9" x14ac:dyDescent="0.25">
      <c r="A35" s="1" t="s">
        <v>52</v>
      </c>
      <c r="B35" s="22" t="s">
        <v>53</v>
      </c>
      <c r="C35" s="22"/>
      <c r="D35" s="22"/>
      <c r="E35" s="22"/>
      <c r="F35" s="9">
        <f>SUM(F25:F34)</f>
        <v>47.19</v>
      </c>
      <c r="G35" s="9">
        <f>SUM(G25:G34)</f>
        <v>18.430000000000003</v>
      </c>
      <c r="H35" s="9">
        <f>SUM(H25:H34)</f>
        <v>47.19</v>
      </c>
      <c r="I35" s="6">
        <f>SUM(I25:I34)</f>
        <v>18.430000000000003</v>
      </c>
    </row>
    <row r="36" spans="1:9" x14ac:dyDescent="0.25">
      <c r="A36" s="2"/>
      <c r="I36" s="3"/>
    </row>
    <row r="37" spans="1:9" x14ac:dyDescent="0.25">
      <c r="A37" s="18" t="s">
        <v>54</v>
      </c>
      <c r="B37" s="19"/>
      <c r="C37" s="19"/>
      <c r="D37" s="19"/>
      <c r="E37" s="19"/>
      <c r="F37" s="19"/>
      <c r="G37" s="19"/>
      <c r="H37" s="19"/>
      <c r="I37" s="20"/>
    </row>
    <row r="38" spans="1:9" x14ac:dyDescent="0.25">
      <c r="A38" s="13" t="s">
        <v>55</v>
      </c>
      <c r="B38" s="21" t="s">
        <v>56</v>
      </c>
      <c r="C38" s="21"/>
      <c r="D38" s="21"/>
      <c r="E38" s="21"/>
      <c r="F38" s="8">
        <v>5.3</v>
      </c>
      <c r="G38" s="8">
        <v>4.03</v>
      </c>
      <c r="H38" s="8">
        <v>5.3</v>
      </c>
      <c r="I38" s="5">
        <v>4.03</v>
      </c>
    </row>
    <row r="39" spans="1:9" x14ac:dyDescent="0.25">
      <c r="A39" s="13" t="s">
        <v>57</v>
      </c>
      <c r="B39" s="21" t="s">
        <v>58</v>
      </c>
      <c r="C39" s="21"/>
      <c r="D39" s="21"/>
      <c r="E39" s="21"/>
      <c r="F39" s="8">
        <v>0.12</v>
      </c>
      <c r="G39" s="8">
        <v>0.09</v>
      </c>
      <c r="H39" s="8">
        <v>0.12</v>
      </c>
      <c r="I39" s="5">
        <v>0.09</v>
      </c>
    </row>
    <row r="40" spans="1:9" x14ac:dyDescent="0.25">
      <c r="A40" s="13" t="s">
        <v>59</v>
      </c>
      <c r="B40" s="21" t="s">
        <v>60</v>
      </c>
      <c r="C40" s="21"/>
      <c r="D40" s="21"/>
      <c r="E40" s="21"/>
      <c r="F40" s="8">
        <v>2.4</v>
      </c>
      <c r="G40" s="8">
        <v>1.83</v>
      </c>
      <c r="H40" s="8">
        <v>2.4</v>
      </c>
      <c r="I40" s="5">
        <v>1.83</v>
      </c>
    </row>
    <row r="41" spans="1:9" x14ac:dyDescent="0.25">
      <c r="A41" s="13" t="s">
        <v>61</v>
      </c>
      <c r="B41" s="21" t="s">
        <v>62</v>
      </c>
      <c r="C41" s="21"/>
      <c r="D41" s="21"/>
      <c r="E41" s="21"/>
      <c r="F41" s="8">
        <v>2.95</v>
      </c>
      <c r="G41" s="8">
        <v>2.2400000000000002</v>
      </c>
      <c r="H41" s="8">
        <v>2.95</v>
      </c>
      <c r="I41" s="5">
        <v>2.2400000000000002</v>
      </c>
    </row>
    <row r="42" spans="1:9" x14ac:dyDescent="0.25">
      <c r="A42" s="13" t="s">
        <v>63</v>
      </c>
      <c r="B42" s="21" t="s">
        <v>64</v>
      </c>
      <c r="C42" s="21"/>
      <c r="D42" s="21"/>
      <c r="E42" s="21"/>
      <c r="F42" s="8">
        <v>0.45</v>
      </c>
      <c r="G42" s="8">
        <v>0.34</v>
      </c>
      <c r="H42" s="8">
        <v>0.45</v>
      </c>
      <c r="I42" s="5">
        <v>0.34</v>
      </c>
    </row>
    <row r="43" spans="1:9" x14ac:dyDescent="0.25">
      <c r="A43" s="1" t="s">
        <v>65</v>
      </c>
      <c r="B43" s="22" t="s">
        <v>66</v>
      </c>
      <c r="C43" s="22"/>
      <c r="D43" s="22"/>
      <c r="E43" s="22"/>
      <c r="F43" s="9">
        <f>SUM(F38:F42)</f>
        <v>11.219999999999999</v>
      </c>
      <c r="G43" s="9">
        <f>SUM(G38:G42)</f>
        <v>8.5300000000000011</v>
      </c>
      <c r="H43" s="9">
        <f>SUM(H38:H42)</f>
        <v>11.219999999999999</v>
      </c>
      <c r="I43" s="6">
        <f>SUM(I38:I42)</f>
        <v>8.5300000000000011</v>
      </c>
    </row>
    <row r="44" spans="1:9" x14ac:dyDescent="0.25">
      <c r="A44" s="2"/>
      <c r="I44" s="3"/>
    </row>
    <row r="45" spans="1:9" x14ac:dyDescent="0.25">
      <c r="A45" s="18" t="s">
        <v>67</v>
      </c>
      <c r="B45" s="19"/>
      <c r="C45" s="19"/>
      <c r="D45" s="19"/>
      <c r="E45" s="19"/>
      <c r="F45" s="19"/>
      <c r="G45" s="19"/>
      <c r="H45" s="19"/>
      <c r="I45" s="20"/>
    </row>
    <row r="46" spans="1:9" x14ac:dyDescent="0.25">
      <c r="A46" s="13" t="s">
        <v>68</v>
      </c>
      <c r="B46" s="21" t="s">
        <v>69</v>
      </c>
      <c r="C46" s="21"/>
      <c r="D46" s="21"/>
      <c r="E46" s="21"/>
      <c r="F46" s="8">
        <v>7.93</v>
      </c>
      <c r="G46" s="8">
        <v>3.1</v>
      </c>
      <c r="H46" s="8">
        <v>17.37</v>
      </c>
      <c r="I46" s="5">
        <v>6.78</v>
      </c>
    </row>
    <row r="47" spans="1:9" x14ac:dyDescent="0.25">
      <c r="A47" s="13" t="s">
        <v>70</v>
      </c>
      <c r="B47" s="23" t="s">
        <v>71</v>
      </c>
      <c r="C47" s="23"/>
      <c r="D47" s="23"/>
      <c r="E47" s="23"/>
      <c r="F47" s="8">
        <v>0.44</v>
      </c>
      <c r="G47" s="8">
        <v>0.34</v>
      </c>
      <c r="H47" s="8">
        <v>0.47</v>
      </c>
      <c r="I47" s="5">
        <v>0.36</v>
      </c>
    </row>
    <row r="48" spans="1:9" x14ac:dyDescent="0.25">
      <c r="A48" s="1" t="s">
        <v>72</v>
      </c>
      <c r="B48" s="22" t="s">
        <v>73</v>
      </c>
      <c r="C48" s="22"/>
      <c r="D48" s="22"/>
      <c r="E48" s="22"/>
      <c r="F48" s="9">
        <f>SUM(F46:F47)</f>
        <v>8.3699999999999992</v>
      </c>
      <c r="G48" s="9">
        <f>SUM(G46:G47)</f>
        <v>3.44</v>
      </c>
      <c r="H48" s="9">
        <f>SUM(H46:H47)</f>
        <v>17.84</v>
      </c>
      <c r="I48" s="6">
        <f>SUM(I46:I47)</f>
        <v>7.1400000000000006</v>
      </c>
    </row>
    <row r="49" spans="1:9" x14ac:dyDescent="0.25">
      <c r="A49" s="2"/>
      <c r="I49" s="3"/>
    </row>
    <row r="50" spans="1:9" x14ac:dyDescent="0.25">
      <c r="A50" s="24" t="s">
        <v>74</v>
      </c>
      <c r="B50" s="25"/>
      <c r="C50" s="25"/>
      <c r="D50" s="25"/>
      <c r="E50" s="25"/>
      <c r="F50" s="25"/>
      <c r="G50" s="25"/>
      <c r="H50" s="25"/>
      <c r="I50" s="26"/>
    </row>
    <row r="51" spans="1:9" ht="15.75" thickBot="1" x14ac:dyDescent="0.3">
      <c r="A51" s="2"/>
      <c r="I51" s="3"/>
    </row>
    <row r="52" spans="1:9" ht="15.75" thickBot="1" x14ac:dyDescent="0.3">
      <c r="A52" s="27" t="s">
        <v>75</v>
      </c>
      <c r="B52" s="28"/>
      <c r="C52" s="28"/>
      <c r="D52" s="28"/>
      <c r="E52" s="28"/>
      <c r="F52" s="4">
        <f>SUM(F48+F43+F35+F22)/100</f>
        <v>0.83579999999999999</v>
      </c>
      <c r="G52" s="4">
        <f>SUM(G48+G43+G35+G22)/100</f>
        <v>0.47200000000000003</v>
      </c>
      <c r="H52" s="4">
        <f>SUM(H48+H43+H35+H22)/100</f>
        <v>1.1305000000000001</v>
      </c>
      <c r="I52" s="17">
        <f>SUM(I48+I43+I35+I22)/100</f>
        <v>0.70900000000000007</v>
      </c>
    </row>
  </sheetData>
  <mergeCells count="52">
    <mergeCell ref="D1:I1"/>
    <mergeCell ref="D2:I2"/>
    <mergeCell ref="D3:I3"/>
    <mergeCell ref="A1:C3"/>
    <mergeCell ref="A4:I4"/>
    <mergeCell ref="B8:E8"/>
    <mergeCell ref="B17:E17"/>
    <mergeCell ref="A5:I5"/>
    <mergeCell ref="A6:I6"/>
    <mergeCell ref="A9:I9"/>
    <mergeCell ref="A10:A11"/>
    <mergeCell ref="B10:E11"/>
    <mergeCell ref="F10:G10"/>
    <mergeCell ref="H10:I10"/>
    <mergeCell ref="F8:G8"/>
    <mergeCell ref="H8:I8"/>
    <mergeCell ref="A7:I7"/>
    <mergeCell ref="A12:I12"/>
    <mergeCell ref="B13:E13"/>
    <mergeCell ref="B14:E14"/>
    <mergeCell ref="B15:E15"/>
    <mergeCell ref="B16:E16"/>
    <mergeCell ref="B30:E30"/>
    <mergeCell ref="B18:E18"/>
    <mergeCell ref="B19:E19"/>
    <mergeCell ref="B20:E20"/>
    <mergeCell ref="B21:E21"/>
    <mergeCell ref="B22:E22"/>
    <mergeCell ref="A24:I24"/>
    <mergeCell ref="B47:E47"/>
    <mergeCell ref="B48:E48"/>
    <mergeCell ref="A50:I50"/>
    <mergeCell ref="A52:E52"/>
    <mergeCell ref="B38:E38"/>
    <mergeCell ref="B39:E39"/>
    <mergeCell ref="B40:E40"/>
    <mergeCell ref="B41:E41"/>
    <mergeCell ref="B42:E42"/>
    <mergeCell ref="B43:E43"/>
    <mergeCell ref="A45:I45"/>
    <mergeCell ref="B46:E46"/>
    <mergeCell ref="A37:I37"/>
    <mergeCell ref="B25:E25"/>
    <mergeCell ref="B26:E26"/>
    <mergeCell ref="B27:E27"/>
    <mergeCell ref="B28:E28"/>
    <mergeCell ref="B29:E29"/>
    <mergeCell ref="B31:E31"/>
    <mergeCell ref="B32:E32"/>
    <mergeCell ref="B33:E33"/>
    <mergeCell ref="B34:E34"/>
    <mergeCell ref="B35:E35"/>
  </mergeCells>
  <pageMargins left="0.511811024" right="0.511811024" top="0.78740157499999996" bottom="0.78740157499999996" header="0.31496062000000002" footer="0.31496062000000002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Francisco da Costa Neto</dc:creator>
  <cp:lastModifiedBy>Kepller Neiva Pereira Pacheco Júnior</cp:lastModifiedBy>
  <cp:lastPrinted>2023-06-07T11:35:49Z</cp:lastPrinted>
  <dcterms:created xsi:type="dcterms:W3CDTF">2022-03-09T11:45:51Z</dcterms:created>
  <dcterms:modified xsi:type="dcterms:W3CDTF">2023-06-07T11:36:04Z</dcterms:modified>
</cp:coreProperties>
</file>